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5 - 2026\Ad Hoc\AB 1705\"/>
    </mc:Choice>
  </mc:AlternateContent>
  <xr:revisionPtr revIDLastSave="0" documentId="8_{56D2A018-9D18-4DD6-82B7-560F90FA64A6}" xr6:coauthVersionLast="47" xr6:coauthVersionMax="47" xr10:uidLastSave="{00000000-0000-0000-0000-000000000000}"/>
  <bookViews>
    <workbookView xWindow="-120" yWindow="-120" windowWidth="29040" windowHeight="15720" xr2:uid="{A24484A6-3CAB-4AD5-A238-4DC9EE169410}"/>
  </bookViews>
  <sheets>
    <sheet name="Pivot" sheetId="3" r:id="rId1"/>
    <sheet name="Detail1" sheetId="2" r:id="rId2"/>
  </sheets>
  <calcPr calcId="191029"/>
  <pivotCaches>
    <pivotCache cacheId="8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5" i="3" s="1"/>
</calcChain>
</file>

<file path=xl/sharedStrings.xml><?xml version="1.0" encoding="utf-8"?>
<sst xmlns="http://schemas.openxmlformats.org/spreadsheetml/2006/main" count="3766" uniqueCount="491">
  <si>
    <t>Details for Sum of Amount - 'Fund': 12920, 'Field': YTD</t>
  </si>
  <si>
    <t>'Account'</t>
  </si>
  <si>
    <t>'Organization'</t>
  </si>
  <si>
    <t>'Program'</t>
  </si>
  <si>
    <t>'Activity Date'</t>
  </si>
  <si>
    <t>'Type'</t>
  </si>
  <si>
    <t>'Document'</t>
  </si>
  <si>
    <t>'Description'</t>
  </si>
  <si>
    <t>'Commit Type'</t>
  </si>
  <si>
    <t>'Fund'</t>
  </si>
  <si>
    <t>FY</t>
  </si>
  <si>
    <t>'Location'</t>
  </si>
  <si>
    <t>'Transaction Date'</t>
  </si>
  <si>
    <t>'Field'</t>
  </si>
  <si>
    <t>'Amount'</t>
  </si>
  <si>
    <t>'Increase (+) or Decrease (-)'</t>
  </si>
  <si>
    <t>MC</t>
  </si>
  <si>
    <t>Amount</t>
  </si>
  <si>
    <t>10/18/2024, 3:40:32 PM</t>
  </si>
  <si>
    <t>JE16</t>
  </si>
  <si>
    <t>J0016507</t>
  </si>
  <si>
    <t>Reclass Transfers</t>
  </si>
  <si>
    <t>U</t>
  </si>
  <si>
    <t>6/30/2024, 11:59:59 PM</t>
  </si>
  <si>
    <t>YTD</t>
  </si>
  <si>
    <t>+</t>
  </si>
  <si>
    <t>1</t>
  </si>
  <si>
    <t>7/2/2024, 3:00:09 PM</t>
  </si>
  <si>
    <t>061424L</t>
  </si>
  <si>
    <t>*****5199MENDENHALL JANIS L</t>
  </si>
  <si>
    <t>6/14/2024, 11:59:59 PM</t>
  </si>
  <si>
    <t>*****4515KULZER-REYES KELLY</t>
  </si>
  <si>
    <t>*****3736OJA MICHE E</t>
  </si>
  <si>
    <t>*****3330TAYLOR CHRIS E</t>
  </si>
  <si>
    <t>*****1476PAYNE RUBY M</t>
  </si>
  <si>
    <t>*****7770LAYNE DAVID</t>
  </si>
  <si>
    <t>7/2/2024, 3:00:10 PM</t>
  </si>
  <si>
    <t>*****8832FLACHMANN CHRIS M</t>
  </si>
  <si>
    <t>*****5959JACOBI VICTO J</t>
  </si>
  <si>
    <t>*****5863RODENHAUSER DEBOR</t>
  </si>
  <si>
    <t>*****3807SMITH TERRI L</t>
  </si>
  <si>
    <t>7/2/2024, 3:00:11 PM</t>
  </si>
  <si>
    <t>*****6580FAULCONER LORI M</t>
  </si>
  <si>
    <t>*****5168REYNOLDS JOY N</t>
  </si>
  <si>
    <t>7/2/2024, 3:00:12 PM</t>
  </si>
  <si>
    <t>*****8493NISHIYAMA WESLE</t>
  </si>
  <si>
    <t>*****6673ROSSI MALLO</t>
  </si>
  <si>
    <t>7/2/2024, 3:00:13 PM</t>
  </si>
  <si>
    <t>*****4863SMITH KENNE A</t>
  </si>
  <si>
    <t>*****2099RABER TABIT L</t>
  </si>
  <si>
    <t>7/2/2024, 3:00:16 PM</t>
  </si>
  <si>
    <t>*****2513MURGUIA SALVA J</t>
  </si>
  <si>
    <t>*****5032ADRIANO CHRIS L</t>
  </si>
  <si>
    <t>7/2/2024, 3:00:17 PM</t>
  </si>
  <si>
    <t>*****8747RICHARDS KRIST N</t>
  </si>
  <si>
    <t>7/2/2024, 3:00:18 PM</t>
  </si>
  <si>
    <t>*****7749CLARK AMAND</t>
  </si>
  <si>
    <t>*****4483COTTO APOLO</t>
  </si>
  <si>
    <t>10/18/2024, 3:40:33 PM</t>
  </si>
  <si>
    <t>-</t>
  </si>
  <si>
    <t>10/1/2024, 5:05:49 PM</t>
  </si>
  <si>
    <t>091324L</t>
  </si>
  <si>
    <t>*****6512GETTY SHELL</t>
  </si>
  <si>
    <t>9/13/2024, 11:59:59 PM</t>
  </si>
  <si>
    <t>10/1/2024, 5:05:55 PM</t>
  </si>
  <si>
    <t>*****2196CAHOON NATHA E</t>
  </si>
  <si>
    <t>2/10/2025, 11:17:13 AM</t>
  </si>
  <si>
    <t>011525L</t>
  </si>
  <si>
    <t>1/15/2025, 11:59:59 PM</t>
  </si>
  <si>
    <t>2/10/2025, 11:17:15 AM</t>
  </si>
  <si>
    <t>4/10/2025, 5:03:29 PM</t>
  </si>
  <si>
    <t>J0016935</t>
  </si>
  <si>
    <t>Move D. Mitchll Extra Duty to Crrct</t>
  </si>
  <si>
    <t>5/7/2025, 3:38:54 PM</t>
  </si>
  <si>
    <t>J0016997</t>
  </si>
  <si>
    <t>Reverse April JVs submitted Incr</t>
  </si>
  <si>
    <t>5/5/2025, 3:39:33 PM</t>
  </si>
  <si>
    <t>5/7/2025, 3:43:54 PM</t>
  </si>
  <si>
    <t>J0016998</t>
  </si>
  <si>
    <t>5/6/2025, 8:31:45 AM</t>
  </si>
  <si>
    <t>5/8/2025, 11:02:58 AM</t>
  </si>
  <si>
    <t>041025L</t>
  </si>
  <si>
    <t>*****3179BOGLE DARCY</t>
  </si>
  <si>
    <t>4/10/2025, 11:59:59 PM</t>
  </si>
  <si>
    <t>6/2/2025, 4:28:51 PM</t>
  </si>
  <si>
    <t>050925L</t>
  </si>
  <si>
    <t>5/9/2025, 11:59:59 PM</t>
  </si>
  <si>
    <t>7/2/2025, 3:39:34 PM</t>
  </si>
  <si>
    <t>061325L</t>
  </si>
  <si>
    <t>6/13/2025, 11:59:59 PM</t>
  </si>
  <si>
    <t>7/2/2025, 3:39:36 PM</t>
  </si>
  <si>
    <t>7/2/2025, 3:39:38 PM</t>
  </si>
  <si>
    <t>*****0835MITCHELL DAVID T</t>
  </si>
  <si>
    <t>10/9/2025, 2:31:22 PM</t>
  </si>
  <si>
    <t>J0017505</t>
  </si>
  <si>
    <t>TO CORRECT PROGRAM</t>
  </si>
  <si>
    <t>6/30/2025, 11:59:59 PM</t>
  </si>
  <si>
    <t>6/17/2025, 4:08:43 PM</t>
  </si>
  <si>
    <t>J0017077</t>
  </si>
  <si>
    <t>Mvng Wrtng Lab to AB 1705 - Crlsn K</t>
  </si>
  <si>
    <t>6/12/2025, 11:59:59 PM</t>
  </si>
  <si>
    <t>6/17/2025, 4:13:43 PM</t>
  </si>
  <si>
    <t>J0017081</t>
  </si>
  <si>
    <t>Mvng Mthlb to AB 1705 - Mrtnz/Mtchl</t>
  </si>
  <si>
    <t>J0017079</t>
  </si>
  <si>
    <t>Mvng Mthlb to AB1705 - Pyn/Rnlds</t>
  </si>
  <si>
    <t>6/17/2025, 4:18:43 PM</t>
  </si>
  <si>
    <t>J0017087</t>
  </si>
  <si>
    <t>Mvng Mthlb to AB 1705 - Chnn/Gtty</t>
  </si>
  <si>
    <t>6/17/2025, 4:23:43 PM</t>
  </si>
  <si>
    <t>J0017090</t>
  </si>
  <si>
    <t>Mvng Mth Ovrld to AB1705 - Chnn/Gtt</t>
  </si>
  <si>
    <t>J0017089</t>
  </si>
  <si>
    <t>Mvng Mth Ovrld to AC1705 - Mrtnz</t>
  </si>
  <si>
    <t>10/10/2025, 10:21:22 PM</t>
  </si>
  <si>
    <t>J0017544</t>
  </si>
  <si>
    <t>Reclass Actv 61900 to 61100</t>
  </si>
  <si>
    <t>3/7/2024, 10:27:01 AM</t>
  </si>
  <si>
    <t>022924L</t>
  </si>
  <si>
    <t>*****1801CEJA MARGA</t>
  </si>
  <si>
    <t>2/29/2024, 11:59:59 PM</t>
  </si>
  <si>
    <t>2</t>
  </si>
  <si>
    <t>4/3/2024, 10:32:58 AM</t>
  </si>
  <si>
    <t>031524L</t>
  </si>
  <si>
    <t>3/15/2024, 11:59:59 PM</t>
  </si>
  <si>
    <t>4/3/2024, 10:34:28 AM</t>
  </si>
  <si>
    <t>032824L</t>
  </si>
  <si>
    <t>3/28/2024, 11:59:59 PM</t>
  </si>
  <si>
    <t>5/3/2024, 10:07:57 AM</t>
  </si>
  <si>
    <t>041524L</t>
  </si>
  <si>
    <t>4/15/2024, 11:59:59 PM</t>
  </si>
  <si>
    <t>5/3/2024, 10:09:28 AM</t>
  </si>
  <si>
    <t>043024L</t>
  </si>
  <si>
    <t>4/30/2024, 11:59:59 PM</t>
  </si>
  <si>
    <t>6/4/2024, 4:21:13 PM</t>
  </si>
  <si>
    <t>053124L</t>
  </si>
  <si>
    <t>5/31/2024, 11:59:59 PM</t>
  </si>
  <si>
    <t>12/2/2024, 3:01:26 PM</t>
  </si>
  <si>
    <t>111524L</t>
  </si>
  <si>
    <t>*****4230JOHNSON ADAM</t>
  </si>
  <si>
    <t>11/15/2024, 11:59:59 PM</t>
  </si>
  <si>
    <t>12/2/2024, 3:01:27 PM</t>
  </si>
  <si>
    <t>*****6175FAULCONER LAURE</t>
  </si>
  <si>
    <t>1/8/2025, 2:36:47 PM</t>
  </si>
  <si>
    <t>121324L</t>
  </si>
  <si>
    <t>12/13/2024, 11:59:59 PM</t>
  </si>
  <si>
    <t>2/10/2025, 11:17:16 AM</t>
  </si>
  <si>
    <t>2/10/2025, 11:17:17 AM</t>
  </si>
  <si>
    <t>9/3/2024, 3:57:12 PM</t>
  </si>
  <si>
    <t>083024L</t>
  </si>
  <si>
    <t>8/30/2024, 11:59:59 PM</t>
  </si>
  <si>
    <t>10/1/2024, 5:07:23 PM</t>
  </si>
  <si>
    <t>093024L</t>
  </si>
  <si>
    <t>9/30/2024, 11:59:59 PM</t>
  </si>
  <si>
    <t>11/13/2024, 11:52:34 AM</t>
  </si>
  <si>
    <t>103124L</t>
  </si>
  <si>
    <t>10/31/2024, 11:59:59 PM</t>
  </si>
  <si>
    <t>12/2/2024, 3:01:36 PM</t>
  </si>
  <si>
    <t>12/3/2024, 8:40:18 AM</t>
  </si>
  <si>
    <t>112724L</t>
  </si>
  <si>
    <t>11/27/2024, 11:59:59 PM</t>
  </si>
  <si>
    <t>1/8/2025, 2:38:24 PM</t>
  </si>
  <si>
    <t>123024L</t>
  </si>
  <si>
    <t>12/30/2024, 11:59:59 PM</t>
  </si>
  <si>
    <t>2/10/2025, 11:18:59 AM</t>
  </si>
  <si>
    <t>013125L</t>
  </si>
  <si>
    <t>1/31/2025, 11:59:59 PM</t>
  </si>
  <si>
    <t>3/6/2025, 3:37:17 PM</t>
  </si>
  <si>
    <t>022825L</t>
  </si>
  <si>
    <t>2/28/2025, 11:59:59 PM</t>
  </si>
  <si>
    <t>4/3/2025, 8:09:15 AM</t>
  </si>
  <si>
    <t>031425L</t>
  </si>
  <si>
    <t>3/14/2025, 11:59:59 PM</t>
  </si>
  <si>
    <t>4/3/2025, 8:10:52 AM</t>
  </si>
  <si>
    <t>033125L</t>
  </si>
  <si>
    <t>3/31/2025, 11:59:59 PM</t>
  </si>
  <si>
    <t>5/8/2025, 11:05:06 AM</t>
  </si>
  <si>
    <t>043025L</t>
  </si>
  <si>
    <t>4/30/2025, 11:59:59 PM</t>
  </si>
  <si>
    <t>6/2/2025, 4:31:04 PM</t>
  </si>
  <si>
    <t>053025L</t>
  </si>
  <si>
    <t>5/30/2025, 11:59:59 PM</t>
  </si>
  <si>
    <t>10/23/2025, 10:06:36 AM</t>
  </si>
  <si>
    <t>J0017573</t>
  </si>
  <si>
    <t>JE for V. Mndz to Code to Crrct Bd</t>
  </si>
  <si>
    <t>10/16/2025, 11:59:59 PM</t>
  </si>
  <si>
    <t>J0017572</t>
  </si>
  <si>
    <t>JE for A. Bstos to Code to Crrct Bd</t>
  </si>
  <si>
    <t>10/23/2025, 10:06:37 AM</t>
  </si>
  <si>
    <t>J0017575</t>
  </si>
  <si>
    <t>JE for S. Mrtnz to Code to Crrct Bd</t>
  </si>
  <si>
    <t>J0017574</t>
  </si>
  <si>
    <t>JE for S. Wklng to Code to Crrct Bd</t>
  </si>
  <si>
    <t>9/3/2025, 2:10:53 PM</t>
  </si>
  <si>
    <t>081525L</t>
  </si>
  <si>
    <t>8/15/2025, 11:59:59 PM</t>
  </si>
  <si>
    <t>9/3/2025, 2:12:33 PM</t>
  </si>
  <si>
    <t>082925L</t>
  </si>
  <si>
    <t>8/29/2025, 11:59:59 PM</t>
  </si>
  <si>
    <t>10/10/2025, 9:42:06 PM</t>
  </si>
  <si>
    <t>091525L</t>
  </si>
  <si>
    <t>9/15/2025, 11:59:59 PM</t>
  </si>
  <si>
    <t>10/10/2025, 9:43:55 PM</t>
  </si>
  <si>
    <t>093025L</t>
  </si>
  <si>
    <t>9/30/2025, 11:59:59 PM</t>
  </si>
  <si>
    <t>3/7/2024, 10:26:45 AM</t>
  </si>
  <si>
    <t>022924B</t>
  </si>
  <si>
    <t>3</t>
  </si>
  <si>
    <t>4/3/2024, 10:32:47 AM</t>
  </si>
  <si>
    <t>031524B</t>
  </si>
  <si>
    <t>4/3/2024, 10:34:12 AM</t>
  </si>
  <si>
    <t>032824B</t>
  </si>
  <si>
    <t>5/3/2024, 10:07:47 AM</t>
  </si>
  <si>
    <t>041524B</t>
  </si>
  <si>
    <t>5/3/2024, 10:09:12 AM</t>
  </si>
  <si>
    <t>043024B</t>
  </si>
  <si>
    <t>6/4/2024, 4:20:57 PM</t>
  </si>
  <si>
    <t>052124B</t>
  </si>
  <si>
    <t>7/2/2024, 2:59:40 PM</t>
  </si>
  <si>
    <t>061424B</t>
  </si>
  <si>
    <t>*****5199MENDENHALL JANIS</t>
  </si>
  <si>
    <t>*****1476PAYNE RUBY</t>
  </si>
  <si>
    <t>7/2/2024, 2:59:41 PM</t>
  </si>
  <si>
    <t>*****3330TAYLOR CHRIS</t>
  </si>
  <si>
    <t>7/2/2024, 2:59:42 PM</t>
  </si>
  <si>
    <t>*****3736OJA MICHE</t>
  </si>
  <si>
    <t>7/2/2024, 2:59:43 PM</t>
  </si>
  <si>
    <t>7/2/2024, 2:59:44 PM</t>
  </si>
  <si>
    <t>*****8832FLACHMANN CHRIS</t>
  </si>
  <si>
    <t>*****3807SMITH TERRI</t>
  </si>
  <si>
    <t>7/2/2024, 2:59:45 PM</t>
  </si>
  <si>
    <t>*****5959JACOBI VICTO</t>
  </si>
  <si>
    <t>7/2/2024, 2:59:48 PM</t>
  </si>
  <si>
    <t>*****6580FAULCONER LORI</t>
  </si>
  <si>
    <t>7/2/2024, 2:59:49 PM</t>
  </si>
  <si>
    <t>*****5168REYNOLDS JOY</t>
  </si>
  <si>
    <t>7/2/2024, 2:59:51 PM</t>
  </si>
  <si>
    <t>7/2/2024, 2:59:52 PM</t>
  </si>
  <si>
    <t>7/2/2024, 2:59:53 PM</t>
  </si>
  <si>
    <t>*****4863SMITH KENNE</t>
  </si>
  <si>
    <t>7/2/2024, 2:59:55 PM</t>
  </si>
  <si>
    <t>*****2099RABER TABIT</t>
  </si>
  <si>
    <t>7/2/2024, 3:00:01 PM</t>
  </si>
  <si>
    <t>*****2513MURGUIA SALVA</t>
  </si>
  <si>
    <t>*****5032ADRIANO CHRIS</t>
  </si>
  <si>
    <t>7/2/2024, 3:00:05 PM</t>
  </si>
  <si>
    <t>*****8747RICHARDS KRIST</t>
  </si>
  <si>
    <t>7/2/2024, 3:00:07 PM</t>
  </si>
  <si>
    <t>7/2/2024, 3:00:08 PM</t>
  </si>
  <si>
    <t>7/2/2024, 3:00:00 PM</t>
  </si>
  <si>
    <t>9/3/2024, 3:56:55 PM</t>
  </si>
  <si>
    <t>083024B</t>
  </si>
  <si>
    <t>10/1/2024, 5:07:08 PM</t>
  </si>
  <si>
    <t>093024B</t>
  </si>
  <si>
    <t>11/13/2024, 11:52:17 AM</t>
  </si>
  <si>
    <t>103124B</t>
  </si>
  <si>
    <t>12/2/2024, 3:00:57 PM</t>
  </si>
  <si>
    <t>111524B</t>
  </si>
  <si>
    <t>1/8/2025, 2:38:08 PM</t>
  </si>
  <si>
    <t>123024B</t>
  </si>
  <si>
    <t>2/10/2025, 11:18:41 AM</t>
  </si>
  <si>
    <t>013125B</t>
  </si>
  <si>
    <t>3/6/2025, 3:37:01 PM</t>
  </si>
  <si>
    <t>022825B</t>
  </si>
  <si>
    <t>3/28/2025, 11:17:35 AM</t>
  </si>
  <si>
    <t>112724B</t>
  </si>
  <si>
    <t>4/3/2025, 8:09:04 AM</t>
  </si>
  <si>
    <t>031425B</t>
  </si>
  <si>
    <t>4/3/2025, 8:10:35 AM</t>
  </si>
  <si>
    <t>033125B</t>
  </si>
  <si>
    <t>5/8/2025, 11:04:49 AM</t>
  </si>
  <si>
    <t>043025B</t>
  </si>
  <si>
    <t>6/2/2025, 4:30:46 PM</t>
  </si>
  <si>
    <t>053025B</t>
  </si>
  <si>
    <t>12/2/2024, 3:00:21 PM</t>
  </si>
  <si>
    <t>12/2/2024, 3:00:26 PM</t>
  </si>
  <si>
    <t>1/8/2025, 2:36:27 PM</t>
  </si>
  <si>
    <t>121324B</t>
  </si>
  <si>
    <t>1/8/2025, 2:36:28 PM</t>
  </si>
  <si>
    <t>2/10/2025, 11:16:57 AM</t>
  </si>
  <si>
    <t>011525B</t>
  </si>
  <si>
    <t>2/10/2025, 11:16:58 AM</t>
  </si>
  <si>
    <t>6/17/2025, 4:13:44 PM</t>
  </si>
  <si>
    <t>10/1/2024, 5:05:24 PM</t>
  </si>
  <si>
    <t>091324B</t>
  </si>
  <si>
    <t>10/1/2024, 5:05:44 PM</t>
  </si>
  <si>
    <t>*****2196CAHOON NATHA</t>
  </si>
  <si>
    <t>2/10/2025, 11:16:44 AM</t>
  </si>
  <si>
    <t>2/10/2025, 11:16:53 AM</t>
  </si>
  <si>
    <t>4/10/2025, 5:03:30 PM</t>
  </si>
  <si>
    <t>5/8/2025, 11:02:55 AM</t>
  </si>
  <si>
    <t>041025B</t>
  </si>
  <si>
    <t>6/2/2025, 4:28:48 PM</t>
  </si>
  <si>
    <t>050925B</t>
  </si>
  <si>
    <t>7/2/2025, 3:39:07 PM</t>
  </si>
  <si>
    <t>061325B</t>
  </si>
  <si>
    <t>7/2/2025, 3:39:16 PM</t>
  </si>
  <si>
    <t>7/2/2025, 3:39:21 PM</t>
  </si>
  <si>
    <t>*****0835MITCHELL DAVID</t>
  </si>
  <si>
    <t>3/28/2025, 11:17:34 AM</t>
  </si>
  <si>
    <t>9/3/2025, 2:10:47 PM</t>
  </si>
  <si>
    <t>081525B</t>
  </si>
  <si>
    <t>9/3/2025, 2:12:15 PM</t>
  </si>
  <si>
    <t>082925B</t>
  </si>
  <si>
    <t>10/10/2025, 9:41:55 PM</t>
  </si>
  <si>
    <t>091525B</t>
  </si>
  <si>
    <t>10/10/2025, 9:43:34 PM</t>
  </si>
  <si>
    <t>093025B</t>
  </si>
  <si>
    <t>10/25/2024, 5:20:38 PM</t>
  </si>
  <si>
    <t>J0016538</t>
  </si>
  <si>
    <t>To Crrctly Code Cafe Chrgs</t>
  </si>
  <si>
    <t>10/21/2024, 11:59:59 PM</t>
  </si>
  <si>
    <t>4</t>
  </si>
  <si>
    <t>4/10/2025, 10:23:29 AM</t>
  </si>
  <si>
    <t>INEI</t>
  </si>
  <si>
    <t>I0080681</t>
  </si>
  <si>
    <t>Amazon Capital Services</t>
  </si>
  <si>
    <t>4/10/2025, 10:21:01 AM</t>
  </si>
  <si>
    <t>4/2/2024, 12:02:14 PM</t>
  </si>
  <si>
    <t>I0075817</t>
  </si>
  <si>
    <t>The UPS Store</t>
  </si>
  <si>
    <t>4/2/2024, 12:00:00 PM</t>
  </si>
  <si>
    <t>5</t>
  </si>
  <si>
    <t>4/2/2024, 12:32:14 PM</t>
  </si>
  <si>
    <t>I0075820</t>
  </si>
  <si>
    <t>Department of Justice</t>
  </si>
  <si>
    <t>4/2/2024, 12:28:38 PM</t>
  </si>
  <si>
    <t>2/7/2024, 8:48:25 AM</t>
  </si>
  <si>
    <t>J0015740</t>
  </si>
  <si>
    <t>Moving to Correct Account - B. Jean</t>
  </si>
  <si>
    <t>2/6/2024, 3:48:54 PM</t>
  </si>
  <si>
    <t>6/18/2024, 2:34:15 PM</t>
  </si>
  <si>
    <t>I0077049</t>
  </si>
  <si>
    <t>Transcend Consulting Group, LLC</t>
  </si>
  <si>
    <t>6/18/2024, 2:27:44 PM</t>
  </si>
  <si>
    <t>8/21/2024, 2:21:34 PM</t>
  </si>
  <si>
    <t>J0016158</t>
  </si>
  <si>
    <t>FY24 Current Liabilities Batch 1</t>
  </si>
  <si>
    <t>8/21/2024, 2:21:35 PM</t>
  </si>
  <si>
    <t>1/9/2025, 4:51:06 PM</t>
  </si>
  <si>
    <t>J0016668</t>
  </si>
  <si>
    <t>Movng Fnds to Crrct Accnt</t>
  </si>
  <si>
    <t>1/8/2025, 4:26:07 PM</t>
  </si>
  <si>
    <t>2/6/2025, 11:11:30 AM</t>
  </si>
  <si>
    <t>I0079830</t>
  </si>
  <si>
    <t>Sundgren, Lori Anne.</t>
  </si>
  <si>
    <t>2/6/2025, 11:10:48 AM</t>
  </si>
  <si>
    <t>3/31/2025, 3:36:20 PM</t>
  </si>
  <si>
    <t>I0080448</t>
  </si>
  <si>
    <t>3/31/2025, 3:22:29 PM</t>
  </si>
  <si>
    <t>4/3/2025, 11:43:23 AM</t>
  </si>
  <si>
    <t>I0080514</t>
  </si>
  <si>
    <t>4/3/2025, 11:38:51 AM</t>
  </si>
  <si>
    <t>4/3/2025, 11:48:23 AM</t>
  </si>
  <si>
    <t>I0080515</t>
  </si>
  <si>
    <t>Cahoon, Nathan Earl.</t>
  </si>
  <si>
    <t>4/3/2025, 11:45:33 AM</t>
  </si>
  <si>
    <t>4/3/2025, 3:48:23 PM</t>
  </si>
  <si>
    <t>I0080534</t>
  </si>
  <si>
    <t>Getty, Shelley M.</t>
  </si>
  <si>
    <t>4/3/2025, 3:43:28 PM</t>
  </si>
  <si>
    <t>4/23/2025, 10:58:42 AM</t>
  </si>
  <si>
    <t>I0080758</t>
  </si>
  <si>
    <t>Martinez, Maria</t>
  </si>
  <si>
    <t>4/23/2025, 10:54:03 AM</t>
  </si>
  <si>
    <t>5/6/2025, 4:38:53 PM</t>
  </si>
  <si>
    <t>I0080982</t>
  </si>
  <si>
    <t>5/6/2025, 4:35:04 PM</t>
  </si>
  <si>
    <t>5/15/2025, 12:04:00 PM</t>
  </si>
  <si>
    <t>I0081131</t>
  </si>
  <si>
    <t>Cahoon, Marni</t>
  </si>
  <si>
    <t>5/15/2025, 12:02:30 PM</t>
  </si>
  <si>
    <t>5/15/2025, 12:09:00 PM</t>
  </si>
  <si>
    <t>I0081132</t>
  </si>
  <si>
    <t>5/15/2025, 12:03:01 PM</t>
  </si>
  <si>
    <t>4/10/2025, 5:18:29 PM</t>
  </si>
  <si>
    <t>J0016957</t>
  </si>
  <si>
    <t>Moving to Crrct Accnt</t>
  </si>
  <si>
    <t>4/10/2025, 4:50:16 PM</t>
  </si>
  <si>
    <t>5/9/2025, 4:33:55 PM</t>
  </si>
  <si>
    <t>I0081064</t>
  </si>
  <si>
    <t>Eveland, Sharyn L.</t>
  </si>
  <si>
    <t>5/9/2025, 4:33:04 PM</t>
  </si>
  <si>
    <t>I0081063</t>
  </si>
  <si>
    <t>5/9/2025, 4:29:29 PM</t>
  </si>
  <si>
    <t>6/10/2025, 3:33:38 PM</t>
  </si>
  <si>
    <t>I0081473</t>
  </si>
  <si>
    <t>6/10/2025, 3:31:58 PM</t>
  </si>
  <si>
    <t>8/14/2025, 4:55:08 PM</t>
  </si>
  <si>
    <t>J0017231</t>
  </si>
  <si>
    <t>2024-25 Current Liabilities</t>
  </si>
  <si>
    <t>7/2/2024, 12:39:30 PM</t>
  </si>
  <si>
    <t>I0077117</t>
  </si>
  <si>
    <t>7/2/2024, 12:37:50 PM</t>
  </si>
  <si>
    <t>7/18/2024, 5:01:07 PM</t>
  </si>
  <si>
    <t>I0077254</t>
  </si>
  <si>
    <t>Jean, Brian M.</t>
  </si>
  <si>
    <t>7/18/2024, 4:55:12 PM</t>
  </si>
  <si>
    <t>J0016166</t>
  </si>
  <si>
    <t>7/1/2024, 11:59:59 PM</t>
  </si>
  <si>
    <t>10/20/2025, 4:41:34 PM</t>
  </si>
  <si>
    <t>I0082760</t>
  </si>
  <si>
    <t>CMC Central</t>
  </si>
  <si>
    <t>10/20/2025, 4:36:58 PM</t>
  </si>
  <si>
    <t>7/22/2025, 4:29:12 PM</t>
  </si>
  <si>
    <t>I0081741</t>
  </si>
  <si>
    <t>Almy Educational Consulting, LLC.</t>
  </si>
  <si>
    <t>7/22/2025, 4:27:35 PM</t>
  </si>
  <si>
    <t>7/23/2025, 11:14:12 AM</t>
  </si>
  <si>
    <t>I0081752</t>
  </si>
  <si>
    <t>7/23/2025, 11:10:00 AM</t>
  </si>
  <si>
    <t>8/14/2025, 4:55:09 PM</t>
  </si>
  <si>
    <t>J0017232</t>
  </si>
  <si>
    <t>7/1/2025, 11:59:59 PM</t>
  </si>
  <si>
    <t>8/19/2025, 12:35:09 PM</t>
  </si>
  <si>
    <t>I0082032</t>
  </si>
  <si>
    <t>8/19/2025, 12:29:12 PM</t>
  </si>
  <si>
    <t>10/14/2025, 4:16:29 PM</t>
  </si>
  <si>
    <t>I0082726</t>
  </si>
  <si>
    <t>10/14/2025, 4:15:19 PM</t>
  </si>
  <si>
    <t>10/9/2024, 10:20:26 PM</t>
  </si>
  <si>
    <t>J0016426</t>
  </si>
  <si>
    <t>To Increase Deferred</t>
  </si>
  <si>
    <t>8</t>
  </si>
  <si>
    <t>8/24/2023, 10:17:03 AM</t>
  </si>
  <si>
    <t>CR05</t>
  </si>
  <si>
    <t>J0015225</t>
  </si>
  <si>
    <t>July 2023 Apportionment</t>
  </si>
  <si>
    <t>7/31/2023, 11:59:59 PM</t>
  </si>
  <si>
    <t>8/30/2023, 10:02:08 AM</t>
  </si>
  <si>
    <t>J0015262</t>
  </si>
  <si>
    <t>August 2023 Apportionment</t>
  </si>
  <si>
    <t>8/29/2023, 2:06:34 PM</t>
  </si>
  <si>
    <t>10/9/2023, 12:01:08 PM</t>
  </si>
  <si>
    <t>J0015559</t>
  </si>
  <si>
    <t>September 2023 Apportionment</t>
  </si>
  <si>
    <t>10/2/2023, 11:59:59 PM</t>
  </si>
  <si>
    <t>11/1/2023, 9:28:32 AM</t>
  </si>
  <si>
    <t>J0015575</t>
  </si>
  <si>
    <t>October 2023 Apportionment</t>
  </si>
  <si>
    <t>10/30/2023, 11:55:53 AM</t>
  </si>
  <si>
    <t>11/29/2023, 3:56:22 PM</t>
  </si>
  <si>
    <t>J0015638</t>
  </si>
  <si>
    <t>November 203 Apportionment</t>
  </si>
  <si>
    <t>11/28/2023, 11:59:59 PM</t>
  </si>
  <si>
    <t>1/3/2024, 1:46:15 PM</t>
  </si>
  <si>
    <t>J0015666</t>
  </si>
  <si>
    <t>December 2023 Apportionment</t>
  </si>
  <si>
    <t>12/27/2023, 11:59:59 PM</t>
  </si>
  <si>
    <t>2/5/2024, 8:53:24 AM</t>
  </si>
  <si>
    <t>J0015724</t>
  </si>
  <si>
    <t>January 2024 Apportionment</t>
  </si>
  <si>
    <t>1/29/2024, 3:33:23 PM</t>
  </si>
  <si>
    <t>4/8/2024, 2:12:20 PM</t>
  </si>
  <si>
    <t>J0015789</t>
  </si>
  <si>
    <t>February 2024 Apportionment</t>
  </si>
  <si>
    <t>4/23/2024, 1:42:10 PM</t>
  </si>
  <si>
    <t>J0015884</t>
  </si>
  <si>
    <t>March 2024 Apportionment</t>
  </si>
  <si>
    <t>3/27/2024, 11:59:59 PM</t>
  </si>
  <si>
    <t>5/14/2024, 10:07:28 AM</t>
  </si>
  <si>
    <t>J0015915</t>
  </si>
  <si>
    <t>April 2024 Apportionment</t>
  </si>
  <si>
    <t>4/29/2024, 11:59:59 PM</t>
  </si>
  <si>
    <t>6/4/2024, 3:19:04 PM</t>
  </si>
  <si>
    <t>J0015969</t>
  </si>
  <si>
    <t>May 2024 Apportionment KC</t>
  </si>
  <si>
    <t>5/29/2024, 11:59:59 PM</t>
  </si>
  <si>
    <t>7/15/2024, 9:46:08 AM</t>
  </si>
  <si>
    <t>J0016037</t>
  </si>
  <si>
    <t>June 2024 Apportionment</t>
  </si>
  <si>
    <t>6/26/2024, 11:59:59 PM</t>
  </si>
  <si>
    <t>3/6/2025, 4:15:05 PM</t>
  </si>
  <si>
    <t>J0016812</t>
  </si>
  <si>
    <t>Deferred Rev Offsetting Entry</t>
  </si>
  <si>
    <t>10/2/2025, 4:56:15 PM</t>
  </si>
  <si>
    <t>J0017425</t>
  </si>
  <si>
    <t>Def Rev YE grant Close Out #3</t>
  </si>
  <si>
    <t>J0017426</t>
  </si>
  <si>
    <t>West Kern Community College</t>
  </si>
  <si>
    <t>AB 1705 Report</t>
  </si>
  <si>
    <t>As of October 23, 2025</t>
  </si>
  <si>
    <t>Expenses</t>
  </si>
  <si>
    <t>Revenue</t>
  </si>
  <si>
    <t>Remaining</t>
  </si>
  <si>
    <t>&lt;------------===</t>
  </si>
  <si>
    <t>Fund Code</t>
  </si>
  <si>
    <t>Sum of Amount</t>
  </si>
  <si>
    <t>Column Labels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</si>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</sst>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" xfId="0" applyNumberFormat="1" applyBorder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k Valsamides" refreshedDate="45954.39781076389" createdVersion="8" refreshedVersion="8" minRefreshableVersion="3" recordCount="414" xr:uid="{10E26C95-96E0-4364-8E78-5B0205B7D973}">
  <cacheSource type="worksheet">
    <worksheetSource name="table2"/>
  </cacheSource>
  <cacheFields count="17">
    <cacheField name="'Account'" numFmtId="0">
      <sharedItems containsSemiMixedTypes="0" containsString="0" containsNumber="1" containsInteger="1" minValue="1330" maxValue="86999"/>
    </cacheField>
    <cacheField name="'Organization'" numFmtId="0">
      <sharedItems containsSemiMixedTypes="0" containsString="0" containsNumber="1" containsInteger="1" minValue="0" maxValue="301"/>
    </cacheField>
    <cacheField name="'Program'" numFmtId="0">
      <sharedItems containsSemiMixedTypes="0" containsString="0" containsNumber="1" containsInteger="1" minValue="0" maxValue="64900"/>
    </cacheField>
    <cacheField name="'Activity Date'" numFmtId="0">
      <sharedItems/>
    </cacheField>
    <cacheField name="'Type'" numFmtId="0">
      <sharedItems/>
    </cacheField>
    <cacheField name="'Document'" numFmtId="0">
      <sharedItems/>
    </cacheField>
    <cacheField name="'Description'" numFmtId="0">
      <sharedItems count="93">
        <s v="Reclass Transfers"/>
        <s v="*****5199MENDENHALL JANIS L"/>
        <s v="*****4515KULZER-REYES KELLY"/>
        <s v="*****3736OJA MICHE E"/>
        <s v="*****3330TAYLOR CHRIS E"/>
        <s v="*****1476PAYNE RUBY M"/>
        <s v="*****7770LAYNE DAVID"/>
        <s v="*****8832FLACHMANN CHRIS M"/>
        <s v="*****5959JACOBI VICTO J"/>
        <s v="*****5863RODENHAUSER DEBOR"/>
        <s v="*****3807SMITH TERRI L"/>
        <s v="*****6580FAULCONER LORI M"/>
        <s v="*****5168REYNOLDS JOY N"/>
        <s v="*****8493NISHIYAMA WESLE"/>
        <s v="*****6673ROSSI MALLO"/>
        <s v="*****4863SMITH KENNE A"/>
        <s v="*****2099RABER TABIT L"/>
        <s v="*****2513MURGUIA SALVA J"/>
        <s v="*****5032ADRIANO CHRIS L"/>
        <s v="*****8747RICHARDS KRIST N"/>
        <s v="*****7749CLARK AMAND"/>
        <s v="*****4483COTTO APOLO"/>
        <s v="*****6512GETTY SHELL"/>
        <s v="*****2196CAHOON NATHA E"/>
        <s v="Move D. Mitchll Extra Duty to Crrct"/>
        <s v="Reverse April JVs submitted Incr"/>
        <s v="*****3179BOGLE DARCY"/>
        <s v="*****0835MITCHELL DAVID T"/>
        <s v="TO CORRECT PROGRAM"/>
        <s v="Mvng Wrtng Lab to AB 1705 - Crlsn K"/>
        <s v="Mvng Mthlb to AB 1705 - Mrtnz/Mtchl"/>
        <s v="Mvng Mthlb to AB1705 - Pyn/Rnlds"/>
        <s v="Mvng Mthlb to AB 1705 - Chnn/Gtty"/>
        <s v="Mvng Mth Ovrld to AB1705 - Chnn/Gtt"/>
        <s v="Mvng Mth Ovrld to AC1705 - Mrtnz"/>
        <s v="Reclass Actv 61900 to 61100"/>
        <s v="*****1801CEJA MARGA"/>
        <s v="*****4230JOHNSON ADAM"/>
        <s v="*****6175FAULCONER LAURE"/>
        <s v="JE for V. Mndz to Code to Crrct Bd"/>
        <s v="JE for A. Bstos to Code to Crrct Bd"/>
        <s v="JE for S. Mrtnz to Code to Crrct Bd"/>
        <s v="JE for S. Wklng to Code to Crrct Bd"/>
        <s v="*****5199MENDENHALL JANIS"/>
        <s v="*****1476PAYNE RUBY"/>
        <s v="*****3330TAYLOR CHRIS"/>
        <s v="*****3736OJA MICHE"/>
        <s v="*****8832FLACHMANN CHRIS"/>
        <s v="*****3807SMITH TERRI"/>
        <s v="*****5959JACOBI VICTO"/>
        <s v="*****6580FAULCONER LORI"/>
        <s v="*****5168REYNOLDS JOY"/>
        <s v="*****4863SMITH KENNE"/>
        <s v="*****2099RABER TABIT"/>
        <s v="*****2513MURGUIA SALVA"/>
        <s v="*****5032ADRIANO CHRIS"/>
        <s v="*****8747RICHARDS KRIST"/>
        <s v="*****2196CAHOON NATHA"/>
        <s v="*****0835MITCHELL DAVID"/>
        <s v="To Crrctly Code Cafe Chrgs"/>
        <s v="Amazon Capital Services"/>
        <s v="The UPS Store"/>
        <s v="Department of Justice"/>
        <s v="Moving to Correct Account - B. Jean"/>
        <s v="Transcend Consulting Group, LLC"/>
        <s v="FY24 Current Liabilities Batch 1"/>
        <s v="Movng Fnds to Crrct Accnt"/>
        <s v="Sundgren, Lori Anne."/>
        <s v="Cahoon, Nathan Earl."/>
        <s v="Getty, Shelley M."/>
        <s v="Martinez, Maria"/>
        <s v="Cahoon, Marni"/>
        <s v="Moving to Crrct Accnt"/>
        <s v="Eveland, Sharyn L."/>
        <s v="2024-25 Current Liabilities"/>
        <s v="Jean, Brian M."/>
        <s v="CMC Central"/>
        <s v="Almy Educational Consulting, LLC."/>
        <s v="To Increase Deferred"/>
        <s v="July 2023 Apportionment"/>
        <s v="August 2023 Apportionment"/>
        <s v="September 2023 Apportionment"/>
        <s v="October 2023 Apportionment"/>
        <s v="November 203 Apportionment"/>
        <s v="December 2023 Apportionment"/>
        <s v="January 2024 Apportionment"/>
        <s v="February 2024 Apportionment"/>
        <s v="March 2024 Apportionment"/>
        <s v="April 2024 Apportionment"/>
        <s v="May 2024 Apportionment KC"/>
        <s v="June 2024 Apportionment"/>
        <s v="Deferred Rev Offsetting Entry"/>
        <s v="Def Rev YE grant Close Out #3"/>
      </sharedItems>
    </cacheField>
    <cacheField name="'Commit Type'" numFmtId="0">
      <sharedItems/>
    </cacheField>
    <cacheField name="'Fund'" numFmtId="0">
      <sharedItems containsSemiMixedTypes="0" containsString="0" containsNumber="1" containsInteger="1" minValue="12920" maxValue="12920" count="1">
        <n v="12920"/>
      </sharedItems>
    </cacheField>
    <cacheField name="FY" numFmtId="0">
      <sharedItems containsSemiMixedTypes="0" containsString="0" containsNumber="1" containsInteger="1" minValue="24" maxValue="26" count="3">
        <n v="24"/>
        <n v="25"/>
        <n v="26"/>
      </sharedItems>
    </cacheField>
    <cacheField name="'Location'" numFmtId="0">
      <sharedItems containsNonDate="0" containsString="0" containsBlank="1"/>
    </cacheField>
    <cacheField name="'Transaction Date'" numFmtId="0">
      <sharedItems/>
    </cacheField>
    <cacheField name="'Field'" numFmtId="0">
      <sharedItems count="1">
        <s v="YTD"/>
      </sharedItems>
    </cacheField>
    <cacheField name="'Amount'" numFmtId="0">
      <sharedItems containsSemiMixedTypes="0" containsString="0" containsNumber="1" minValue="-282174.28000000003" maxValue="282174.28000000003"/>
    </cacheField>
    <cacheField name="'Increase (+) or Decrease (-)'" numFmtId="0">
      <sharedItems/>
    </cacheField>
    <cacheField name="MC" numFmtId="0">
      <sharedItems count="6">
        <s v="1"/>
        <s v="2"/>
        <s v="3"/>
        <s v="4"/>
        <s v="5"/>
        <s v="8"/>
      </sharedItems>
    </cacheField>
    <cacheField name="Amount" numFmtId="0">
      <sharedItems containsSemiMixedTypes="0" containsString="0" containsNumber="1" minValue="-282174.28000000003" maxValue="282174.28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4">
  <r>
    <n v="1490"/>
    <n v="201"/>
    <n v="60100"/>
    <s v="10/18/2024, 3:40:32 PM"/>
    <s v="JE16"/>
    <s v="J0016507"/>
    <x v="0"/>
    <s v="U"/>
    <x v="0"/>
    <x v="0"/>
    <m/>
    <s v="6/30/2024, 11:59:59 PM"/>
    <x v="0"/>
    <n v="7273.4"/>
    <s v="+"/>
    <x v="0"/>
    <n v="7273.4"/>
  </r>
  <r>
    <n v="1490"/>
    <n v="201"/>
    <n v="0"/>
    <s v="7/2/2024, 3:00:09 PM"/>
    <s v="JE16"/>
    <s v="061424L"/>
    <x v="1"/>
    <s v="U"/>
    <x v="0"/>
    <x v="0"/>
    <m/>
    <s v="6/14/2024, 11:59:59 PM"/>
    <x v="0"/>
    <n v="354.8"/>
    <s v="+"/>
    <x v="0"/>
    <n v="354.8"/>
  </r>
  <r>
    <n v="1490"/>
    <n v="201"/>
    <n v="0"/>
    <s v="7/2/2024, 3:00:09 PM"/>
    <s v="JE16"/>
    <s v="061424L"/>
    <x v="2"/>
    <s v="U"/>
    <x v="0"/>
    <x v="0"/>
    <m/>
    <s v="6/14/2024, 11:59:59 PM"/>
    <x v="0"/>
    <n v="354.8"/>
    <s v="+"/>
    <x v="0"/>
    <n v="354.8"/>
  </r>
  <r>
    <n v="1490"/>
    <n v="201"/>
    <n v="0"/>
    <s v="7/2/2024, 3:00:09 PM"/>
    <s v="JE16"/>
    <s v="061424L"/>
    <x v="3"/>
    <s v="U"/>
    <x v="0"/>
    <x v="0"/>
    <m/>
    <s v="6/14/2024, 11:59:59 PM"/>
    <x v="0"/>
    <n v="354.8"/>
    <s v="+"/>
    <x v="0"/>
    <n v="354.8"/>
  </r>
  <r>
    <n v="1490"/>
    <n v="201"/>
    <n v="0"/>
    <s v="7/2/2024, 3:00:09 PM"/>
    <s v="JE16"/>
    <s v="061424L"/>
    <x v="4"/>
    <s v="U"/>
    <x v="0"/>
    <x v="0"/>
    <m/>
    <s v="6/14/2024, 11:59:59 PM"/>
    <x v="0"/>
    <n v="354.8"/>
    <s v="+"/>
    <x v="0"/>
    <n v="354.8"/>
  </r>
  <r>
    <n v="1490"/>
    <n v="201"/>
    <n v="0"/>
    <s v="7/2/2024, 3:00:09 PM"/>
    <s v="JE16"/>
    <s v="061424L"/>
    <x v="5"/>
    <s v="U"/>
    <x v="0"/>
    <x v="0"/>
    <m/>
    <s v="6/14/2024, 11:59:59 PM"/>
    <x v="0"/>
    <n v="354.8"/>
    <s v="+"/>
    <x v="0"/>
    <n v="354.8"/>
  </r>
  <r>
    <n v="1490"/>
    <n v="201"/>
    <n v="0"/>
    <s v="7/2/2024, 3:00:09 PM"/>
    <s v="JE16"/>
    <s v="061424L"/>
    <x v="6"/>
    <s v="U"/>
    <x v="0"/>
    <x v="0"/>
    <m/>
    <s v="6/14/2024, 11:59:59 PM"/>
    <x v="0"/>
    <n v="266.10000000000002"/>
    <s v="+"/>
    <x v="0"/>
    <n v="266.10000000000002"/>
  </r>
  <r>
    <n v="1490"/>
    <n v="201"/>
    <n v="0"/>
    <s v="7/2/2024, 3:00:10 PM"/>
    <s v="JE16"/>
    <s v="061424L"/>
    <x v="7"/>
    <s v="U"/>
    <x v="0"/>
    <x v="0"/>
    <m/>
    <s v="6/14/2024, 11:59:59 PM"/>
    <x v="0"/>
    <n v="354.8"/>
    <s v="+"/>
    <x v="0"/>
    <n v="354.8"/>
  </r>
  <r>
    <n v="1490"/>
    <n v="201"/>
    <n v="0"/>
    <s v="7/2/2024, 3:00:10 PM"/>
    <s v="JE16"/>
    <s v="061424L"/>
    <x v="8"/>
    <s v="U"/>
    <x v="0"/>
    <x v="0"/>
    <m/>
    <s v="6/14/2024, 11:59:59 PM"/>
    <x v="0"/>
    <n v="354.8"/>
    <s v="+"/>
    <x v="0"/>
    <n v="354.8"/>
  </r>
  <r>
    <n v="1490"/>
    <n v="201"/>
    <n v="0"/>
    <s v="7/2/2024, 3:00:10 PM"/>
    <s v="JE16"/>
    <s v="061424L"/>
    <x v="9"/>
    <s v="U"/>
    <x v="0"/>
    <x v="0"/>
    <m/>
    <s v="6/14/2024, 11:59:59 PM"/>
    <x v="0"/>
    <n v="354.8"/>
    <s v="+"/>
    <x v="0"/>
    <n v="354.8"/>
  </r>
  <r>
    <n v="1490"/>
    <n v="201"/>
    <n v="0"/>
    <s v="7/2/2024, 3:00:10 PM"/>
    <s v="JE16"/>
    <s v="061424L"/>
    <x v="10"/>
    <s v="U"/>
    <x v="0"/>
    <x v="0"/>
    <m/>
    <s v="6/14/2024, 11:59:59 PM"/>
    <x v="0"/>
    <n v="354.8"/>
    <s v="+"/>
    <x v="0"/>
    <n v="354.8"/>
  </r>
  <r>
    <n v="1490"/>
    <n v="201"/>
    <n v="0"/>
    <s v="7/2/2024, 3:00:11 PM"/>
    <s v="JE16"/>
    <s v="061424L"/>
    <x v="11"/>
    <s v="U"/>
    <x v="0"/>
    <x v="0"/>
    <m/>
    <s v="6/14/2024, 11:59:59 PM"/>
    <x v="0"/>
    <n v="354.8"/>
    <s v="+"/>
    <x v="0"/>
    <n v="354.8"/>
  </r>
  <r>
    <n v="1490"/>
    <n v="201"/>
    <n v="0"/>
    <s v="7/2/2024, 3:00:11 PM"/>
    <s v="JE16"/>
    <s v="061424L"/>
    <x v="12"/>
    <s v="U"/>
    <x v="0"/>
    <x v="0"/>
    <m/>
    <s v="6/14/2024, 11:59:59 PM"/>
    <x v="0"/>
    <n v="354.8"/>
    <s v="+"/>
    <x v="0"/>
    <n v="354.8"/>
  </r>
  <r>
    <n v="1490"/>
    <n v="201"/>
    <n v="0"/>
    <s v="7/2/2024, 3:00:12 PM"/>
    <s v="JE16"/>
    <s v="061424L"/>
    <x v="13"/>
    <s v="U"/>
    <x v="0"/>
    <x v="0"/>
    <m/>
    <s v="6/14/2024, 11:59:59 PM"/>
    <x v="0"/>
    <n v="354.8"/>
    <s v="+"/>
    <x v="0"/>
    <n v="354.8"/>
  </r>
  <r>
    <n v="1490"/>
    <n v="201"/>
    <n v="0"/>
    <s v="7/2/2024, 3:00:12 PM"/>
    <s v="JE16"/>
    <s v="061424L"/>
    <x v="14"/>
    <s v="U"/>
    <x v="0"/>
    <x v="0"/>
    <m/>
    <s v="6/14/2024, 11:59:59 PM"/>
    <x v="0"/>
    <n v="354.8"/>
    <s v="+"/>
    <x v="0"/>
    <n v="354.8"/>
  </r>
  <r>
    <n v="1490"/>
    <n v="201"/>
    <n v="0"/>
    <s v="7/2/2024, 3:00:13 PM"/>
    <s v="JE16"/>
    <s v="061424L"/>
    <x v="15"/>
    <s v="U"/>
    <x v="0"/>
    <x v="0"/>
    <m/>
    <s v="6/14/2024, 11:59:59 PM"/>
    <x v="0"/>
    <n v="354.8"/>
    <s v="+"/>
    <x v="0"/>
    <n v="354.8"/>
  </r>
  <r>
    <n v="1490"/>
    <n v="201"/>
    <n v="0"/>
    <s v="7/2/2024, 3:00:13 PM"/>
    <s v="JE16"/>
    <s v="061424L"/>
    <x v="16"/>
    <s v="U"/>
    <x v="0"/>
    <x v="0"/>
    <m/>
    <s v="6/14/2024, 11:59:59 PM"/>
    <x v="0"/>
    <n v="354.8"/>
    <s v="+"/>
    <x v="0"/>
    <n v="354.8"/>
  </r>
  <r>
    <n v="1490"/>
    <n v="201"/>
    <n v="0"/>
    <s v="7/2/2024, 3:00:16 PM"/>
    <s v="JE16"/>
    <s v="061424L"/>
    <x v="17"/>
    <s v="U"/>
    <x v="0"/>
    <x v="0"/>
    <m/>
    <s v="6/14/2024, 11:59:59 PM"/>
    <x v="0"/>
    <n v="354.8"/>
    <s v="+"/>
    <x v="0"/>
    <n v="354.8"/>
  </r>
  <r>
    <n v="1490"/>
    <n v="201"/>
    <n v="0"/>
    <s v="7/2/2024, 3:00:16 PM"/>
    <s v="JE16"/>
    <s v="061424L"/>
    <x v="18"/>
    <s v="U"/>
    <x v="0"/>
    <x v="0"/>
    <m/>
    <s v="6/14/2024, 11:59:59 PM"/>
    <x v="0"/>
    <n v="266.10000000000002"/>
    <s v="+"/>
    <x v="0"/>
    <n v="266.10000000000002"/>
  </r>
  <r>
    <n v="1490"/>
    <n v="201"/>
    <n v="0"/>
    <s v="7/2/2024, 3:00:17 PM"/>
    <s v="JE16"/>
    <s v="061424L"/>
    <x v="19"/>
    <s v="U"/>
    <x v="0"/>
    <x v="0"/>
    <m/>
    <s v="6/14/2024, 11:59:59 PM"/>
    <x v="0"/>
    <n v="354.8"/>
    <s v="+"/>
    <x v="0"/>
    <n v="354.8"/>
  </r>
  <r>
    <n v="1490"/>
    <n v="201"/>
    <n v="0"/>
    <s v="7/2/2024, 3:00:18 PM"/>
    <s v="JE16"/>
    <s v="061424L"/>
    <x v="20"/>
    <s v="U"/>
    <x v="0"/>
    <x v="0"/>
    <m/>
    <s v="6/14/2024, 11:59:59 PM"/>
    <x v="0"/>
    <n v="354.8"/>
    <s v="+"/>
    <x v="0"/>
    <n v="354.8"/>
  </r>
  <r>
    <n v="1490"/>
    <n v="201"/>
    <n v="0"/>
    <s v="7/2/2024, 3:00:18 PM"/>
    <s v="JE16"/>
    <s v="061424L"/>
    <x v="21"/>
    <s v="U"/>
    <x v="0"/>
    <x v="0"/>
    <m/>
    <s v="6/14/2024, 11:59:59 PM"/>
    <x v="0"/>
    <n v="354.8"/>
    <s v="+"/>
    <x v="0"/>
    <n v="354.8"/>
  </r>
  <r>
    <n v="1490"/>
    <n v="201"/>
    <n v="0"/>
    <s v="10/18/2024, 3:40:33 PM"/>
    <s v="JE16"/>
    <s v="J0016507"/>
    <x v="0"/>
    <s v="U"/>
    <x v="0"/>
    <x v="0"/>
    <m/>
    <s v="6/30/2024, 11:59:59 PM"/>
    <x v="0"/>
    <n v="-7273.4"/>
    <s v="-"/>
    <x v="0"/>
    <n v="-7273.4"/>
  </r>
  <r>
    <n v="1490"/>
    <n v="201"/>
    <n v="0"/>
    <s v="10/1/2024, 5:05:49 PM"/>
    <s v="JE16"/>
    <s v="091324L"/>
    <x v="22"/>
    <s v="U"/>
    <x v="0"/>
    <x v="1"/>
    <m/>
    <s v="9/13/2024, 11:59:59 PM"/>
    <x v="0"/>
    <n v="1500"/>
    <s v="+"/>
    <x v="0"/>
    <n v="1500"/>
  </r>
  <r>
    <n v="1490"/>
    <n v="201"/>
    <n v="0"/>
    <s v="10/1/2024, 5:05:55 PM"/>
    <s v="JE16"/>
    <s v="091324L"/>
    <x v="23"/>
    <s v="U"/>
    <x v="0"/>
    <x v="1"/>
    <m/>
    <s v="9/13/2024, 11:59:59 PM"/>
    <x v="0"/>
    <n v="1500"/>
    <s v="+"/>
    <x v="0"/>
    <n v="1500"/>
  </r>
  <r>
    <n v="1490"/>
    <n v="201"/>
    <n v="0"/>
    <s v="2/10/2025, 11:17:13 AM"/>
    <s v="JE16"/>
    <s v="011525L"/>
    <x v="5"/>
    <s v="U"/>
    <x v="0"/>
    <x v="1"/>
    <m/>
    <s v="1/15/2025, 11:59:59 PM"/>
    <x v="0"/>
    <n v="300"/>
    <s v="+"/>
    <x v="0"/>
    <n v="300"/>
  </r>
  <r>
    <n v="1490"/>
    <n v="201"/>
    <n v="0"/>
    <s v="2/10/2025, 11:17:15 AM"/>
    <s v="JE16"/>
    <s v="011525L"/>
    <x v="12"/>
    <s v="U"/>
    <x v="0"/>
    <x v="1"/>
    <m/>
    <s v="1/15/2025, 11:59:59 PM"/>
    <x v="0"/>
    <n v="300"/>
    <s v="+"/>
    <x v="0"/>
    <n v="300"/>
  </r>
  <r>
    <n v="1490"/>
    <n v="201"/>
    <n v="0"/>
    <s v="4/10/2025, 5:03:29 PM"/>
    <s v="JE16"/>
    <s v="J0016935"/>
    <x v="24"/>
    <s v="U"/>
    <x v="0"/>
    <x v="1"/>
    <m/>
    <s v="1/15/2025, 11:59:59 PM"/>
    <x v="0"/>
    <n v="-300"/>
    <s v="-"/>
    <x v="0"/>
    <n v="-300"/>
  </r>
  <r>
    <n v="1490"/>
    <n v="201"/>
    <n v="0"/>
    <s v="5/7/2025, 3:38:54 PM"/>
    <s v="JE16"/>
    <s v="J0016997"/>
    <x v="25"/>
    <s v="U"/>
    <x v="0"/>
    <x v="1"/>
    <m/>
    <s v="5/5/2025, 3:39:33 PM"/>
    <x v="0"/>
    <n v="300"/>
    <s v="+"/>
    <x v="0"/>
    <n v="300"/>
  </r>
  <r>
    <n v="1490"/>
    <n v="201"/>
    <n v="0"/>
    <s v="5/7/2025, 3:43:54 PM"/>
    <s v="JE16"/>
    <s v="J0016998"/>
    <x v="25"/>
    <s v="U"/>
    <x v="0"/>
    <x v="1"/>
    <m/>
    <s v="5/6/2025, 8:31:45 AM"/>
    <x v="0"/>
    <n v="300"/>
    <s v="+"/>
    <x v="0"/>
    <n v="300"/>
  </r>
  <r>
    <n v="1490"/>
    <n v="201"/>
    <n v="0"/>
    <s v="5/8/2025, 11:02:58 AM"/>
    <s v="JE16"/>
    <s v="041025L"/>
    <x v="26"/>
    <s v="U"/>
    <x v="0"/>
    <x v="1"/>
    <m/>
    <s v="4/10/2025, 11:59:59 PM"/>
    <x v="0"/>
    <n v="362"/>
    <s v="+"/>
    <x v="0"/>
    <n v="362"/>
  </r>
  <r>
    <n v="1490"/>
    <n v="201"/>
    <n v="0"/>
    <s v="6/2/2025, 4:28:51 PM"/>
    <s v="JE16"/>
    <s v="050925L"/>
    <x v="26"/>
    <s v="U"/>
    <x v="0"/>
    <x v="1"/>
    <m/>
    <s v="5/9/2025, 11:59:59 PM"/>
    <x v="0"/>
    <n v="1810"/>
    <s v="+"/>
    <x v="0"/>
    <n v="1810"/>
  </r>
  <r>
    <n v="1490"/>
    <n v="201"/>
    <n v="0"/>
    <s v="7/2/2025, 3:39:34 PM"/>
    <s v="JE16"/>
    <s v="061325L"/>
    <x v="5"/>
    <s v="U"/>
    <x v="0"/>
    <x v="1"/>
    <m/>
    <s v="6/13/2025, 11:59:59 PM"/>
    <x v="0"/>
    <n v="100"/>
    <s v="+"/>
    <x v="0"/>
    <n v="100"/>
  </r>
  <r>
    <n v="1490"/>
    <n v="201"/>
    <n v="0"/>
    <s v="7/2/2025, 3:39:36 PM"/>
    <s v="JE16"/>
    <s v="061325L"/>
    <x v="12"/>
    <s v="U"/>
    <x v="0"/>
    <x v="1"/>
    <m/>
    <s v="6/13/2025, 11:59:59 PM"/>
    <x v="0"/>
    <n v="100"/>
    <s v="+"/>
    <x v="0"/>
    <n v="100"/>
  </r>
  <r>
    <n v="1490"/>
    <n v="201"/>
    <n v="0"/>
    <s v="7/2/2025, 3:39:38 PM"/>
    <s v="JE16"/>
    <s v="061325L"/>
    <x v="27"/>
    <s v="U"/>
    <x v="0"/>
    <x v="1"/>
    <m/>
    <s v="6/13/2025, 11:59:59 PM"/>
    <x v="0"/>
    <n v="100"/>
    <s v="+"/>
    <x v="0"/>
    <n v="100"/>
  </r>
  <r>
    <n v="1490"/>
    <n v="201"/>
    <n v="0"/>
    <s v="10/9/2025, 2:31:22 PM"/>
    <s v="JE16"/>
    <s v="J0017505"/>
    <x v="28"/>
    <s v="U"/>
    <x v="0"/>
    <x v="1"/>
    <m/>
    <s v="6/30/2025, 11:59:59 PM"/>
    <x v="0"/>
    <n v="-6372"/>
    <s v="-"/>
    <x v="0"/>
    <n v="-6372"/>
  </r>
  <r>
    <n v="1330"/>
    <n v="201"/>
    <n v="61900"/>
    <s v="6/17/2025, 4:08:43 PM"/>
    <s v="JE16"/>
    <s v="J0017077"/>
    <x v="29"/>
    <s v="U"/>
    <x v="0"/>
    <x v="1"/>
    <m/>
    <s v="6/12/2025, 11:59:59 PM"/>
    <x v="0"/>
    <n v="24616"/>
    <s v="+"/>
    <x v="0"/>
    <n v="24616"/>
  </r>
  <r>
    <n v="1330"/>
    <n v="201"/>
    <n v="61900"/>
    <s v="6/17/2025, 4:13:43 PM"/>
    <s v="JE16"/>
    <s v="J0017081"/>
    <x v="30"/>
    <s v="U"/>
    <x v="0"/>
    <x v="1"/>
    <m/>
    <s v="6/12/2025, 11:59:59 PM"/>
    <x v="0"/>
    <n v="12308"/>
    <s v="+"/>
    <x v="0"/>
    <n v="12308"/>
  </r>
  <r>
    <n v="1330"/>
    <n v="201"/>
    <n v="61900"/>
    <s v="6/17/2025, 4:13:43 PM"/>
    <s v="JE16"/>
    <s v="J0017079"/>
    <x v="31"/>
    <s v="U"/>
    <x v="0"/>
    <x v="1"/>
    <m/>
    <s v="6/12/2025, 11:59:59 PM"/>
    <x v="0"/>
    <n v="12308"/>
    <s v="+"/>
    <x v="0"/>
    <n v="12308"/>
  </r>
  <r>
    <n v="1330"/>
    <n v="201"/>
    <n v="61900"/>
    <s v="6/17/2025, 4:18:43 PM"/>
    <s v="JE16"/>
    <s v="J0017087"/>
    <x v="32"/>
    <s v="U"/>
    <x v="0"/>
    <x v="1"/>
    <m/>
    <s v="6/12/2025, 11:59:59 PM"/>
    <x v="0"/>
    <n v="12308"/>
    <s v="+"/>
    <x v="0"/>
    <n v="12308"/>
  </r>
  <r>
    <n v="1330"/>
    <n v="201"/>
    <n v="61900"/>
    <s v="6/17/2025, 4:23:43 PM"/>
    <s v="JE16"/>
    <s v="J0017090"/>
    <x v="33"/>
    <s v="U"/>
    <x v="0"/>
    <x v="1"/>
    <m/>
    <s v="6/12/2025, 11:59:59 PM"/>
    <x v="0"/>
    <n v="30770"/>
    <s v="+"/>
    <x v="0"/>
    <n v="30770"/>
  </r>
  <r>
    <n v="1330"/>
    <n v="201"/>
    <n v="61900"/>
    <s v="6/17/2025, 4:23:43 PM"/>
    <s v="JE16"/>
    <s v="J0017089"/>
    <x v="34"/>
    <s v="U"/>
    <x v="0"/>
    <x v="1"/>
    <m/>
    <s v="6/12/2025, 11:59:59 PM"/>
    <x v="0"/>
    <n v="30770"/>
    <s v="+"/>
    <x v="0"/>
    <n v="30770"/>
  </r>
  <r>
    <n v="1330"/>
    <n v="202"/>
    <n v="61900"/>
    <s v="10/10/2025, 10:21:22 PM"/>
    <s v="JE16"/>
    <s v="J0017544"/>
    <x v="35"/>
    <s v="U"/>
    <x v="0"/>
    <x v="1"/>
    <m/>
    <s v="6/30/2025, 11:59:59 PM"/>
    <x v="0"/>
    <n v="-90.5"/>
    <s v="-"/>
    <x v="0"/>
    <n v="-90.5"/>
  </r>
  <r>
    <n v="1330"/>
    <n v="201"/>
    <n v="61900"/>
    <s v="10/10/2025, 10:21:22 PM"/>
    <s v="JE16"/>
    <s v="J0017544"/>
    <x v="35"/>
    <s v="U"/>
    <x v="0"/>
    <x v="1"/>
    <m/>
    <s v="6/30/2025, 11:59:59 PM"/>
    <x v="0"/>
    <n v="-123080"/>
    <s v="-"/>
    <x v="0"/>
    <n v="-123080"/>
  </r>
  <r>
    <n v="1330"/>
    <n v="201"/>
    <n v="61100"/>
    <s v="10/10/2025, 10:21:22 PM"/>
    <s v="JE16"/>
    <s v="J0017544"/>
    <x v="35"/>
    <s v="U"/>
    <x v="0"/>
    <x v="1"/>
    <m/>
    <s v="6/30/2025, 11:59:59 PM"/>
    <x v="0"/>
    <n v="123080"/>
    <s v="+"/>
    <x v="0"/>
    <n v="123080"/>
  </r>
  <r>
    <n v="1330"/>
    <n v="202"/>
    <n v="61100"/>
    <s v="10/10/2025, 10:21:22 PM"/>
    <s v="JE16"/>
    <s v="J0017544"/>
    <x v="35"/>
    <s v="U"/>
    <x v="0"/>
    <x v="1"/>
    <m/>
    <s v="6/30/2025, 11:59:59 PM"/>
    <x v="0"/>
    <n v="90.5"/>
    <s v="+"/>
    <x v="0"/>
    <n v="90.5"/>
  </r>
  <r>
    <n v="2190"/>
    <n v="301"/>
    <n v="64900"/>
    <s v="3/7/2024, 10:27:01 AM"/>
    <s v="JE16"/>
    <s v="022924L"/>
    <x v="36"/>
    <s v="U"/>
    <x v="0"/>
    <x v="0"/>
    <m/>
    <s v="2/29/2024, 11:59:59 PM"/>
    <x v="0"/>
    <n v="2826.88"/>
    <s v="+"/>
    <x v="1"/>
    <n v="2826.88"/>
  </r>
  <r>
    <n v="2190"/>
    <n v="301"/>
    <n v="64900"/>
    <s v="4/3/2024, 10:32:58 AM"/>
    <s v="JE16"/>
    <s v="031524L"/>
    <x v="36"/>
    <s v="U"/>
    <x v="0"/>
    <x v="0"/>
    <m/>
    <s v="3/15/2024, 11:59:59 PM"/>
    <x v="0"/>
    <n v="176.68"/>
    <s v="+"/>
    <x v="1"/>
    <n v="176.68"/>
  </r>
  <r>
    <n v="2190"/>
    <n v="301"/>
    <n v="64900"/>
    <s v="4/3/2024, 10:34:28 AM"/>
    <s v="JE16"/>
    <s v="032824L"/>
    <x v="36"/>
    <s v="U"/>
    <x v="0"/>
    <x v="0"/>
    <m/>
    <s v="3/28/2024, 11:59:59 PM"/>
    <x v="0"/>
    <n v="3062.44"/>
    <s v="+"/>
    <x v="1"/>
    <n v="3062.44"/>
  </r>
  <r>
    <n v="2190"/>
    <n v="301"/>
    <n v="64900"/>
    <s v="5/3/2024, 10:07:57 AM"/>
    <s v="JE16"/>
    <s v="041524L"/>
    <x v="36"/>
    <s v="U"/>
    <x v="0"/>
    <x v="0"/>
    <m/>
    <s v="4/15/2024, 11:59:59 PM"/>
    <x v="0"/>
    <n v="12.62"/>
    <s v="+"/>
    <x v="1"/>
    <n v="12.62"/>
  </r>
  <r>
    <n v="2190"/>
    <n v="301"/>
    <n v="64900"/>
    <s v="5/3/2024, 10:09:28 AM"/>
    <s v="JE16"/>
    <s v="043024L"/>
    <x v="36"/>
    <s v="U"/>
    <x v="0"/>
    <x v="0"/>
    <m/>
    <s v="4/30/2024, 11:59:59 PM"/>
    <x v="0"/>
    <n v="3062.44"/>
    <s v="+"/>
    <x v="1"/>
    <n v="3062.44"/>
  </r>
  <r>
    <n v="2190"/>
    <n v="301"/>
    <n v="64900"/>
    <s v="6/4/2024, 4:21:13 PM"/>
    <s v="JE16"/>
    <s v="053124L"/>
    <x v="36"/>
    <s v="U"/>
    <x v="0"/>
    <x v="0"/>
    <m/>
    <s v="5/31/2024, 11:59:59 PM"/>
    <x v="0"/>
    <n v="3062.44"/>
    <s v="+"/>
    <x v="1"/>
    <n v="3062.44"/>
  </r>
  <r>
    <n v="2461"/>
    <n v="201"/>
    <n v="61900"/>
    <s v="12/2/2024, 3:01:26 PM"/>
    <s v="JE16"/>
    <s v="111524L"/>
    <x v="37"/>
    <s v="U"/>
    <x v="0"/>
    <x v="1"/>
    <m/>
    <s v="11/15/2024, 11:59:59 PM"/>
    <x v="0"/>
    <n v="206.88"/>
    <s v="+"/>
    <x v="1"/>
    <n v="206.88"/>
  </r>
  <r>
    <n v="2461"/>
    <n v="201"/>
    <n v="61900"/>
    <s v="12/2/2024, 3:01:27 PM"/>
    <s v="JE16"/>
    <s v="111524L"/>
    <x v="38"/>
    <s v="U"/>
    <x v="0"/>
    <x v="1"/>
    <m/>
    <s v="11/15/2024, 11:59:59 PM"/>
    <x v="0"/>
    <n v="428.64"/>
    <s v="+"/>
    <x v="1"/>
    <n v="428.64"/>
  </r>
  <r>
    <n v="2461"/>
    <n v="201"/>
    <n v="61900"/>
    <s v="1/8/2025, 2:36:47 PM"/>
    <s v="JE16"/>
    <s v="121324L"/>
    <x v="38"/>
    <s v="U"/>
    <x v="0"/>
    <x v="1"/>
    <m/>
    <s v="12/13/2024, 11:59:59 PM"/>
    <x v="0"/>
    <n v="1005.92"/>
    <s v="+"/>
    <x v="1"/>
    <n v="1005.92"/>
  </r>
  <r>
    <n v="2461"/>
    <n v="201"/>
    <n v="61900"/>
    <s v="1/8/2025, 2:36:47 PM"/>
    <s v="JE16"/>
    <s v="121324L"/>
    <x v="37"/>
    <s v="U"/>
    <x v="0"/>
    <x v="1"/>
    <m/>
    <s v="12/13/2024, 11:59:59 PM"/>
    <x v="0"/>
    <n v="306.24"/>
    <s v="+"/>
    <x v="1"/>
    <n v="306.24"/>
  </r>
  <r>
    <n v="2461"/>
    <n v="201"/>
    <n v="61900"/>
    <s v="2/10/2025, 11:17:16 AM"/>
    <s v="JE16"/>
    <s v="011525L"/>
    <x v="37"/>
    <s v="U"/>
    <x v="0"/>
    <x v="1"/>
    <m/>
    <s v="1/15/2025, 11:59:59 PM"/>
    <x v="0"/>
    <n v="198.99"/>
    <s v="+"/>
    <x v="1"/>
    <n v="198.99"/>
  </r>
  <r>
    <n v="2461"/>
    <n v="201"/>
    <n v="61900"/>
    <s v="2/10/2025, 11:17:17 AM"/>
    <s v="JE16"/>
    <s v="011525L"/>
    <x v="38"/>
    <s v="U"/>
    <x v="0"/>
    <x v="1"/>
    <m/>
    <s v="1/15/2025, 11:59:59 PM"/>
    <x v="0"/>
    <n v="446.82"/>
    <s v="+"/>
    <x v="1"/>
    <n v="446.82"/>
  </r>
  <r>
    <n v="2461"/>
    <n v="201"/>
    <n v="61900"/>
    <s v="10/10/2025, 10:21:22 PM"/>
    <s v="JE16"/>
    <s v="J0017544"/>
    <x v="35"/>
    <s v="U"/>
    <x v="0"/>
    <x v="1"/>
    <m/>
    <s v="6/30/2025, 11:59:59 PM"/>
    <x v="0"/>
    <n v="-2593.4899999999998"/>
    <s v="-"/>
    <x v="1"/>
    <n v="-2593.4899999999998"/>
  </r>
  <r>
    <n v="2461"/>
    <n v="201"/>
    <n v="61100"/>
    <s v="10/10/2025, 10:21:22 PM"/>
    <s v="JE16"/>
    <s v="J0017544"/>
    <x v="35"/>
    <s v="U"/>
    <x v="0"/>
    <x v="1"/>
    <m/>
    <s v="6/30/2025, 11:59:59 PM"/>
    <x v="0"/>
    <n v="2593.4899999999998"/>
    <s v="+"/>
    <x v="1"/>
    <n v="2593.4899999999998"/>
  </r>
  <r>
    <n v="2190"/>
    <n v="301"/>
    <n v="64900"/>
    <s v="9/3/2024, 3:57:12 PM"/>
    <s v="JE16"/>
    <s v="083024L"/>
    <x v="36"/>
    <s v="U"/>
    <x v="0"/>
    <x v="1"/>
    <m/>
    <s v="8/30/2024, 11:59:59 PM"/>
    <x v="0"/>
    <n v="3062.44"/>
    <s v="+"/>
    <x v="1"/>
    <n v="3062.44"/>
  </r>
  <r>
    <n v="2190"/>
    <n v="301"/>
    <n v="64900"/>
    <s v="10/1/2024, 5:07:23 PM"/>
    <s v="JE16"/>
    <s v="093024L"/>
    <x v="36"/>
    <s v="U"/>
    <x v="0"/>
    <x v="1"/>
    <m/>
    <s v="9/30/2024, 11:59:59 PM"/>
    <x v="0"/>
    <n v="3215.32"/>
    <s v="+"/>
    <x v="1"/>
    <n v="3215.32"/>
  </r>
  <r>
    <n v="2190"/>
    <n v="301"/>
    <n v="64900"/>
    <s v="11/13/2024, 11:52:34 AM"/>
    <s v="JE16"/>
    <s v="103124L"/>
    <x v="36"/>
    <s v="U"/>
    <x v="0"/>
    <x v="1"/>
    <m/>
    <s v="10/31/2024, 11:59:59 PM"/>
    <x v="0"/>
    <n v="3280.84"/>
    <s v="+"/>
    <x v="1"/>
    <n v="3280.84"/>
  </r>
  <r>
    <n v="2190"/>
    <n v="301"/>
    <n v="64900"/>
    <s v="12/2/2024, 3:01:36 PM"/>
    <s v="JE16"/>
    <s v="111524L"/>
    <x v="36"/>
    <s v="U"/>
    <x v="0"/>
    <x v="1"/>
    <m/>
    <s v="11/15/2024, 11:59:59 PM"/>
    <x v="0"/>
    <n v="127.44"/>
    <s v="+"/>
    <x v="1"/>
    <n v="127.44"/>
  </r>
  <r>
    <n v="2190"/>
    <n v="301"/>
    <n v="64900"/>
    <s v="12/3/2024, 8:40:18 AM"/>
    <s v="JE16"/>
    <s v="112724L"/>
    <x v="36"/>
    <s v="U"/>
    <x v="0"/>
    <x v="1"/>
    <m/>
    <s v="11/27/2024, 11:59:59 PM"/>
    <x v="0"/>
    <n v="3280.84"/>
    <s v="+"/>
    <x v="1"/>
    <n v="3280.84"/>
  </r>
  <r>
    <n v="2190"/>
    <n v="301"/>
    <n v="64900"/>
    <s v="1/8/2025, 2:38:24 PM"/>
    <s v="JE16"/>
    <s v="123024L"/>
    <x v="36"/>
    <s v="U"/>
    <x v="0"/>
    <x v="1"/>
    <m/>
    <s v="12/30/2024, 11:59:59 PM"/>
    <x v="0"/>
    <n v="3280.84"/>
    <s v="+"/>
    <x v="1"/>
    <n v="3280.84"/>
  </r>
  <r>
    <n v="2190"/>
    <n v="301"/>
    <n v="64900"/>
    <s v="2/10/2025, 11:18:59 AM"/>
    <s v="JE16"/>
    <s v="013125L"/>
    <x v="36"/>
    <s v="U"/>
    <x v="0"/>
    <x v="1"/>
    <m/>
    <s v="1/31/2025, 11:59:59 PM"/>
    <x v="0"/>
    <n v="3280.84"/>
    <s v="+"/>
    <x v="1"/>
    <n v="3280.84"/>
  </r>
  <r>
    <n v="2190"/>
    <n v="301"/>
    <n v="64900"/>
    <s v="3/6/2025, 3:37:17 PM"/>
    <s v="JE16"/>
    <s v="022825L"/>
    <x v="36"/>
    <s v="U"/>
    <x v="0"/>
    <x v="1"/>
    <m/>
    <s v="2/28/2025, 11:59:59 PM"/>
    <x v="0"/>
    <n v="3280.84"/>
    <s v="+"/>
    <x v="1"/>
    <n v="3280.84"/>
  </r>
  <r>
    <n v="2190"/>
    <n v="301"/>
    <n v="64900"/>
    <s v="4/3/2025, 8:09:15 AM"/>
    <s v="JE16"/>
    <s v="031425L"/>
    <x v="36"/>
    <s v="U"/>
    <x v="0"/>
    <x v="1"/>
    <m/>
    <s v="3/14/2025, 11:59:59 PM"/>
    <x v="0"/>
    <n v="189.28"/>
    <s v="+"/>
    <x v="1"/>
    <n v="189.28"/>
  </r>
  <r>
    <n v="2190"/>
    <n v="301"/>
    <n v="64900"/>
    <s v="4/3/2025, 8:10:52 AM"/>
    <s v="JE16"/>
    <s v="033125L"/>
    <x v="36"/>
    <s v="U"/>
    <x v="0"/>
    <x v="1"/>
    <m/>
    <s v="3/31/2025, 11:59:59 PM"/>
    <x v="0"/>
    <n v="3280.84"/>
    <s v="+"/>
    <x v="1"/>
    <n v="3280.84"/>
  </r>
  <r>
    <n v="2190"/>
    <n v="301"/>
    <n v="64900"/>
    <s v="5/8/2025, 11:05:06 AM"/>
    <s v="JE16"/>
    <s v="043025L"/>
    <x v="36"/>
    <s v="U"/>
    <x v="0"/>
    <x v="1"/>
    <m/>
    <s v="4/30/2025, 11:59:59 PM"/>
    <x v="0"/>
    <n v="3280.84"/>
    <s v="+"/>
    <x v="1"/>
    <n v="3280.84"/>
  </r>
  <r>
    <n v="2190"/>
    <n v="301"/>
    <n v="64900"/>
    <s v="6/2/2025, 4:31:04 PM"/>
    <s v="JE16"/>
    <s v="053025L"/>
    <x v="36"/>
    <s v="U"/>
    <x v="0"/>
    <x v="1"/>
    <m/>
    <s v="5/30/2025, 11:59:59 PM"/>
    <x v="0"/>
    <n v="3280.84"/>
    <s v="+"/>
    <x v="1"/>
    <n v="3280.84"/>
  </r>
  <r>
    <n v="2461"/>
    <n v="201"/>
    <n v="61900"/>
    <s v="10/23/2025, 10:06:36 AM"/>
    <s v="JE16"/>
    <s v="J0017573"/>
    <x v="39"/>
    <s v="U"/>
    <x v="0"/>
    <x v="2"/>
    <m/>
    <s v="10/16/2025, 11:59:59 PM"/>
    <x v="0"/>
    <n v="167.81"/>
    <s v="+"/>
    <x v="1"/>
    <n v="167.81"/>
  </r>
  <r>
    <n v="2461"/>
    <n v="201"/>
    <n v="61900"/>
    <s v="10/23/2025, 10:06:36 AM"/>
    <s v="JE16"/>
    <s v="J0017572"/>
    <x v="40"/>
    <s v="U"/>
    <x v="0"/>
    <x v="2"/>
    <m/>
    <s v="10/16/2025, 11:59:59 PM"/>
    <x v="0"/>
    <n v="287.27"/>
    <s v="+"/>
    <x v="1"/>
    <n v="287.27"/>
  </r>
  <r>
    <n v="2461"/>
    <n v="201"/>
    <n v="61900"/>
    <s v="10/23/2025, 10:06:37 AM"/>
    <s v="JE16"/>
    <s v="J0017575"/>
    <x v="41"/>
    <s v="U"/>
    <x v="0"/>
    <x v="2"/>
    <m/>
    <s v="10/16/2025, 11:59:59 PM"/>
    <x v="0"/>
    <n v="270.93"/>
    <s v="+"/>
    <x v="1"/>
    <n v="270.93"/>
  </r>
  <r>
    <n v="2461"/>
    <n v="201"/>
    <n v="61900"/>
    <s v="10/23/2025, 10:06:37 AM"/>
    <s v="JE16"/>
    <s v="J0017574"/>
    <x v="42"/>
    <s v="U"/>
    <x v="0"/>
    <x v="2"/>
    <m/>
    <s v="10/16/2025, 11:59:59 PM"/>
    <x v="0"/>
    <n v="297"/>
    <s v="+"/>
    <x v="1"/>
    <n v="297"/>
  </r>
  <r>
    <n v="2190"/>
    <n v="301"/>
    <n v="64900"/>
    <s v="9/3/2025, 2:10:53 PM"/>
    <s v="JE16"/>
    <s v="081525L"/>
    <x v="36"/>
    <s v="U"/>
    <x v="0"/>
    <x v="2"/>
    <m/>
    <s v="8/15/2025, 11:59:59 PM"/>
    <x v="0"/>
    <n v="210.56"/>
    <s v="+"/>
    <x v="1"/>
    <n v="210.56"/>
  </r>
  <r>
    <n v="2190"/>
    <n v="301"/>
    <n v="64900"/>
    <s v="9/3/2025, 2:12:33 PM"/>
    <s v="JE16"/>
    <s v="082925L"/>
    <x v="36"/>
    <s v="U"/>
    <x v="0"/>
    <x v="2"/>
    <m/>
    <s v="8/29/2025, 11:59:59 PM"/>
    <x v="0"/>
    <n v="3028.48"/>
    <s v="+"/>
    <x v="1"/>
    <n v="3028.48"/>
  </r>
  <r>
    <n v="2190"/>
    <n v="301"/>
    <n v="64900"/>
    <s v="10/10/2025, 9:42:06 PM"/>
    <s v="JE16"/>
    <s v="091525L"/>
    <x v="36"/>
    <s v="U"/>
    <x v="0"/>
    <x v="2"/>
    <m/>
    <s v="9/15/2025, 11:59:59 PM"/>
    <x v="0"/>
    <n v="136.07"/>
    <s v="+"/>
    <x v="1"/>
    <n v="136.07"/>
  </r>
  <r>
    <n v="2190"/>
    <n v="301"/>
    <n v="64900"/>
    <s v="10/10/2025, 9:43:55 PM"/>
    <s v="JE16"/>
    <s v="093025L"/>
    <x v="36"/>
    <s v="U"/>
    <x v="0"/>
    <x v="2"/>
    <m/>
    <s v="9/30/2025, 11:59:59 PM"/>
    <x v="0"/>
    <n v="3095.59"/>
    <s v="+"/>
    <x v="1"/>
    <n v="3095.59"/>
  </r>
  <r>
    <n v="3620"/>
    <n v="301"/>
    <n v="64900"/>
    <s v="3/7/2024, 10:26:45 AM"/>
    <s v="JE16"/>
    <s v="022924B"/>
    <x v="36"/>
    <s v="U"/>
    <x v="0"/>
    <x v="0"/>
    <m/>
    <s v="2/29/2024, 11:59:59 PM"/>
    <x v="0"/>
    <n v="27.42"/>
    <s v="+"/>
    <x v="2"/>
    <n v="27.42"/>
  </r>
  <r>
    <n v="3620"/>
    <n v="301"/>
    <n v="64900"/>
    <s v="4/3/2024, 10:32:47 AM"/>
    <s v="JE16"/>
    <s v="031524B"/>
    <x v="36"/>
    <s v="U"/>
    <x v="0"/>
    <x v="0"/>
    <m/>
    <s v="3/15/2024, 11:59:59 PM"/>
    <x v="0"/>
    <n v="1.71"/>
    <s v="+"/>
    <x v="2"/>
    <n v="1.71"/>
  </r>
  <r>
    <n v="3620"/>
    <n v="301"/>
    <n v="64900"/>
    <s v="4/3/2024, 10:34:12 AM"/>
    <s v="JE16"/>
    <s v="032824B"/>
    <x v="36"/>
    <s v="U"/>
    <x v="0"/>
    <x v="0"/>
    <m/>
    <s v="3/28/2024, 11:59:59 PM"/>
    <x v="0"/>
    <n v="29.71"/>
    <s v="+"/>
    <x v="2"/>
    <n v="29.71"/>
  </r>
  <r>
    <n v="3620"/>
    <n v="301"/>
    <n v="64900"/>
    <s v="5/3/2024, 10:07:47 AM"/>
    <s v="JE16"/>
    <s v="041524B"/>
    <x v="36"/>
    <s v="U"/>
    <x v="0"/>
    <x v="0"/>
    <m/>
    <s v="4/15/2024, 11:59:59 PM"/>
    <x v="0"/>
    <n v="0.12"/>
    <s v="+"/>
    <x v="2"/>
    <n v="0.12"/>
  </r>
  <r>
    <n v="3620"/>
    <n v="301"/>
    <n v="64900"/>
    <s v="5/3/2024, 10:09:12 AM"/>
    <s v="JE16"/>
    <s v="043024B"/>
    <x v="36"/>
    <s v="U"/>
    <x v="0"/>
    <x v="0"/>
    <m/>
    <s v="4/30/2024, 11:59:59 PM"/>
    <x v="0"/>
    <n v="29.71"/>
    <s v="+"/>
    <x v="2"/>
    <n v="29.71"/>
  </r>
  <r>
    <n v="3620"/>
    <n v="301"/>
    <n v="64900"/>
    <s v="6/4/2024, 4:20:57 PM"/>
    <s v="JE16"/>
    <s v="052124B"/>
    <x v="36"/>
    <s v="U"/>
    <x v="0"/>
    <x v="0"/>
    <m/>
    <s v="5/31/2024, 11:59:59 PM"/>
    <x v="0"/>
    <n v="29.71"/>
    <s v="+"/>
    <x v="2"/>
    <n v="29.71"/>
  </r>
  <r>
    <n v="3610"/>
    <n v="201"/>
    <n v="60100"/>
    <s v="10/18/2024, 3:40:32 PM"/>
    <s v="JE16"/>
    <s v="J0016507"/>
    <x v="0"/>
    <s v="U"/>
    <x v="0"/>
    <x v="0"/>
    <m/>
    <s v="6/30/2024, 11:59:59 PM"/>
    <x v="0"/>
    <n v="70.52"/>
    <s v="+"/>
    <x v="2"/>
    <n v="70.52"/>
  </r>
  <r>
    <n v="3610"/>
    <n v="201"/>
    <n v="0"/>
    <s v="7/2/2024, 2:59:40 PM"/>
    <s v="JE16"/>
    <s v="061424B"/>
    <x v="43"/>
    <s v="U"/>
    <x v="0"/>
    <x v="0"/>
    <m/>
    <s v="6/14/2024, 11:59:59 PM"/>
    <x v="0"/>
    <n v="3.44"/>
    <s v="+"/>
    <x v="2"/>
    <n v="3.44"/>
  </r>
  <r>
    <n v="3610"/>
    <n v="201"/>
    <n v="0"/>
    <s v="7/2/2024, 2:59:40 PM"/>
    <s v="JE16"/>
    <s v="061424B"/>
    <x v="2"/>
    <s v="U"/>
    <x v="0"/>
    <x v="0"/>
    <m/>
    <s v="6/14/2024, 11:59:59 PM"/>
    <x v="0"/>
    <n v="3.44"/>
    <s v="+"/>
    <x v="2"/>
    <n v="3.44"/>
  </r>
  <r>
    <n v="3610"/>
    <n v="201"/>
    <n v="0"/>
    <s v="7/2/2024, 2:59:40 PM"/>
    <s v="JE16"/>
    <s v="061424B"/>
    <x v="44"/>
    <s v="U"/>
    <x v="0"/>
    <x v="0"/>
    <m/>
    <s v="6/14/2024, 11:59:59 PM"/>
    <x v="0"/>
    <n v="3.44"/>
    <s v="+"/>
    <x v="2"/>
    <n v="3.44"/>
  </r>
  <r>
    <n v="3610"/>
    <n v="201"/>
    <n v="0"/>
    <s v="7/2/2024, 2:59:41 PM"/>
    <s v="JE16"/>
    <s v="061424B"/>
    <x v="45"/>
    <s v="U"/>
    <x v="0"/>
    <x v="0"/>
    <m/>
    <s v="6/14/2024, 11:59:59 PM"/>
    <x v="0"/>
    <n v="3.44"/>
    <s v="+"/>
    <x v="2"/>
    <n v="3.44"/>
  </r>
  <r>
    <n v="3610"/>
    <n v="201"/>
    <n v="0"/>
    <s v="7/2/2024, 2:59:41 PM"/>
    <s v="JE16"/>
    <s v="061424B"/>
    <x v="6"/>
    <s v="U"/>
    <x v="0"/>
    <x v="0"/>
    <m/>
    <s v="6/14/2024, 11:59:59 PM"/>
    <x v="0"/>
    <n v="2.58"/>
    <s v="+"/>
    <x v="2"/>
    <n v="2.58"/>
  </r>
  <r>
    <n v="3610"/>
    <n v="201"/>
    <n v="0"/>
    <s v="7/2/2024, 2:59:42 PM"/>
    <s v="JE16"/>
    <s v="061424B"/>
    <x v="46"/>
    <s v="U"/>
    <x v="0"/>
    <x v="0"/>
    <m/>
    <s v="6/14/2024, 11:59:59 PM"/>
    <x v="0"/>
    <n v="3.44"/>
    <s v="+"/>
    <x v="2"/>
    <n v="3.44"/>
  </r>
  <r>
    <n v="3610"/>
    <n v="201"/>
    <n v="0"/>
    <s v="7/2/2024, 2:59:43 PM"/>
    <s v="JE16"/>
    <s v="061424B"/>
    <x v="9"/>
    <s v="U"/>
    <x v="0"/>
    <x v="0"/>
    <m/>
    <s v="6/14/2024, 11:59:59 PM"/>
    <x v="0"/>
    <n v="3.44"/>
    <s v="+"/>
    <x v="2"/>
    <n v="3.44"/>
  </r>
  <r>
    <n v="3610"/>
    <n v="201"/>
    <n v="0"/>
    <s v="7/2/2024, 2:59:44 PM"/>
    <s v="JE16"/>
    <s v="061424B"/>
    <x v="47"/>
    <s v="U"/>
    <x v="0"/>
    <x v="0"/>
    <m/>
    <s v="6/14/2024, 11:59:59 PM"/>
    <x v="0"/>
    <n v="3.44"/>
    <s v="+"/>
    <x v="2"/>
    <n v="3.44"/>
  </r>
  <r>
    <n v="3610"/>
    <n v="201"/>
    <n v="0"/>
    <s v="7/2/2024, 2:59:44 PM"/>
    <s v="JE16"/>
    <s v="061424B"/>
    <x v="48"/>
    <s v="U"/>
    <x v="0"/>
    <x v="0"/>
    <m/>
    <s v="6/14/2024, 11:59:59 PM"/>
    <x v="0"/>
    <n v="3.44"/>
    <s v="+"/>
    <x v="2"/>
    <n v="3.44"/>
  </r>
  <r>
    <n v="3610"/>
    <n v="201"/>
    <n v="0"/>
    <s v="7/2/2024, 2:59:45 PM"/>
    <s v="JE16"/>
    <s v="061424B"/>
    <x v="49"/>
    <s v="U"/>
    <x v="0"/>
    <x v="0"/>
    <m/>
    <s v="6/14/2024, 11:59:59 PM"/>
    <x v="0"/>
    <n v="3.44"/>
    <s v="+"/>
    <x v="2"/>
    <n v="3.44"/>
  </r>
  <r>
    <n v="3610"/>
    <n v="201"/>
    <n v="0"/>
    <s v="7/2/2024, 2:59:48 PM"/>
    <s v="JE16"/>
    <s v="061424B"/>
    <x v="50"/>
    <s v="U"/>
    <x v="0"/>
    <x v="0"/>
    <m/>
    <s v="6/14/2024, 11:59:59 PM"/>
    <x v="0"/>
    <n v="3.44"/>
    <s v="+"/>
    <x v="2"/>
    <n v="3.44"/>
  </r>
  <r>
    <n v="3610"/>
    <n v="201"/>
    <n v="0"/>
    <s v="7/2/2024, 2:59:49 PM"/>
    <s v="JE16"/>
    <s v="061424B"/>
    <x v="51"/>
    <s v="U"/>
    <x v="0"/>
    <x v="0"/>
    <m/>
    <s v="6/14/2024, 11:59:59 PM"/>
    <x v="0"/>
    <n v="3.44"/>
    <s v="+"/>
    <x v="2"/>
    <n v="3.44"/>
  </r>
  <r>
    <n v="3610"/>
    <n v="201"/>
    <n v="0"/>
    <s v="7/2/2024, 2:59:51 PM"/>
    <s v="JE16"/>
    <s v="061424B"/>
    <x v="13"/>
    <s v="U"/>
    <x v="0"/>
    <x v="0"/>
    <m/>
    <s v="6/14/2024, 11:59:59 PM"/>
    <x v="0"/>
    <n v="3.44"/>
    <s v="+"/>
    <x v="2"/>
    <n v="3.44"/>
  </r>
  <r>
    <n v="3610"/>
    <n v="201"/>
    <n v="0"/>
    <s v="7/2/2024, 2:59:52 PM"/>
    <s v="JE16"/>
    <s v="061424B"/>
    <x v="14"/>
    <s v="U"/>
    <x v="0"/>
    <x v="0"/>
    <m/>
    <s v="6/14/2024, 11:59:59 PM"/>
    <x v="0"/>
    <n v="3.44"/>
    <s v="+"/>
    <x v="2"/>
    <n v="3.44"/>
  </r>
  <r>
    <n v="3610"/>
    <n v="201"/>
    <n v="0"/>
    <s v="7/2/2024, 2:59:53 PM"/>
    <s v="JE16"/>
    <s v="061424B"/>
    <x v="52"/>
    <s v="U"/>
    <x v="0"/>
    <x v="0"/>
    <m/>
    <s v="6/14/2024, 11:59:59 PM"/>
    <x v="0"/>
    <n v="3.44"/>
    <s v="+"/>
    <x v="2"/>
    <n v="3.44"/>
  </r>
  <r>
    <n v="3610"/>
    <n v="201"/>
    <n v="0"/>
    <s v="7/2/2024, 2:59:55 PM"/>
    <s v="JE16"/>
    <s v="061424B"/>
    <x v="53"/>
    <s v="U"/>
    <x v="0"/>
    <x v="0"/>
    <m/>
    <s v="6/14/2024, 11:59:59 PM"/>
    <x v="0"/>
    <n v="3.44"/>
    <s v="+"/>
    <x v="2"/>
    <n v="3.44"/>
  </r>
  <r>
    <n v="3610"/>
    <n v="201"/>
    <n v="0"/>
    <s v="7/2/2024, 3:00:01 PM"/>
    <s v="JE16"/>
    <s v="061424B"/>
    <x v="54"/>
    <s v="U"/>
    <x v="0"/>
    <x v="0"/>
    <m/>
    <s v="6/14/2024, 11:59:59 PM"/>
    <x v="0"/>
    <n v="3.44"/>
    <s v="+"/>
    <x v="2"/>
    <n v="3.44"/>
  </r>
  <r>
    <n v="3610"/>
    <n v="201"/>
    <n v="0"/>
    <s v="7/2/2024, 3:00:01 PM"/>
    <s v="JE16"/>
    <s v="061424B"/>
    <x v="55"/>
    <s v="U"/>
    <x v="0"/>
    <x v="0"/>
    <m/>
    <s v="6/14/2024, 11:59:59 PM"/>
    <x v="0"/>
    <n v="2.58"/>
    <s v="+"/>
    <x v="2"/>
    <n v="2.58"/>
  </r>
  <r>
    <n v="3610"/>
    <n v="201"/>
    <n v="0"/>
    <s v="7/2/2024, 3:00:05 PM"/>
    <s v="JE16"/>
    <s v="061424B"/>
    <x v="56"/>
    <s v="U"/>
    <x v="0"/>
    <x v="0"/>
    <m/>
    <s v="6/14/2024, 11:59:59 PM"/>
    <x v="0"/>
    <n v="3.44"/>
    <s v="+"/>
    <x v="2"/>
    <n v="3.44"/>
  </r>
  <r>
    <n v="3610"/>
    <n v="201"/>
    <n v="0"/>
    <s v="7/2/2024, 3:00:07 PM"/>
    <s v="JE16"/>
    <s v="061424B"/>
    <x v="20"/>
    <s v="U"/>
    <x v="0"/>
    <x v="0"/>
    <m/>
    <s v="6/14/2024, 11:59:59 PM"/>
    <x v="0"/>
    <n v="3.44"/>
    <s v="+"/>
    <x v="2"/>
    <n v="3.44"/>
  </r>
  <r>
    <n v="3610"/>
    <n v="201"/>
    <n v="0"/>
    <s v="7/2/2024, 3:00:08 PM"/>
    <s v="JE16"/>
    <s v="061424B"/>
    <x v="21"/>
    <s v="U"/>
    <x v="0"/>
    <x v="0"/>
    <m/>
    <s v="6/14/2024, 11:59:59 PM"/>
    <x v="0"/>
    <n v="3.44"/>
    <s v="+"/>
    <x v="2"/>
    <n v="3.44"/>
  </r>
  <r>
    <n v="3610"/>
    <n v="201"/>
    <n v="0"/>
    <s v="10/18/2024, 3:40:33 PM"/>
    <s v="JE16"/>
    <s v="J0016507"/>
    <x v="0"/>
    <s v="U"/>
    <x v="0"/>
    <x v="0"/>
    <m/>
    <s v="6/30/2024, 11:59:59 PM"/>
    <x v="0"/>
    <n v="-70.52"/>
    <s v="-"/>
    <x v="2"/>
    <n v="-70.52"/>
  </r>
  <r>
    <n v="3520"/>
    <n v="301"/>
    <n v="64900"/>
    <s v="3/7/2024, 10:26:45 AM"/>
    <s v="JE16"/>
    <s v="022924B"/>
    <x v="36"/>
    <s v="U"/>
    <x v="0"/>
    <x v="0"/>
    <m/>
    <s v="2/29/2024, 11:59:59 PM"/>
    <x v="0"/>
    <n v="1.41"/>
    <s v="+"/>
    <x v="2"/>
    <n v="1.41"/>
  </r>
  <r>
    <n v="3520"/>
    <n v="301"/>
    <n v="64900"/>
    <s v="4/3/2024, 10:32:47 AM"/>
    <s v="JE16"/>
    <s v="031524B"/>
    <x v="36"/>
    <s v="U"/>
    <x v="0"/>
    <x v="0"/>
    <m/>
    <s v="3/15/2024, 11:59:59 PM"/>
    <x v="0"/>
    <n v="0.09"/>
    <s v="+"/>
    <x v="2"/>
    <n v="0.09"/>
  </r>
  <r>
    <n v="3520"/>
    <n v="301"/>
    <n v="64900"/>
    <s v="4/3/2024, 10:34:12 AM"/>
    <s v="JE16"/>
    <s v="032824B"/>
    <x v="36"/>
    <s v="U"/>
    <x v="0"/>
    <x v="0"/>
    <m/>
    <s v="3/28/2024, 11:59:59 PM"/>
    <x v="0"/>
    <n v="1.53"/>
    <s v="+"/>
    <x v="2"/>
    <n v="1.53"/>
  </r>
  <r>
    <n v="3520"/>
    <n v="301"/>
    <n v="64900"/>
    <s v="5/3/2024, 10:07:47 AM"/>
    <s v="JE16"/>
    <s v="041524B"/>
    <x v="36"/>
    <s v="U"/>
    <x v="0"/>
    <x v="0"/>
    <m/>
    <s v="4/15/2024, 11:59:59 PM"/>
    <x v="0"/>
    <n v="0.01"/>
    <s v="+"/>
    <x v="2"/>
    <n v="0.01"/>
  </r>
  <r>
    <n v="3520"/>
    <n v="301"/>
    <n v="64900"/>
    <s v="5/3/2024, 10:09:12 AM"/>
    <s v="JE16"/>
    <s v="043024B"/>
    <x v="36"/>
    <s v="U"/>
    <x v="0"/>
    <x v="0"/>
    <m/>
    <s v="4/30/2024, 11:59:59 PM"/>
    <x v="0"/>
    <n v="1.53"/>
    <s v="+"/>
    <x v="2"/>
    <n v="1.53"/>
  </r>
  <r>
    <n v="3520"/>
    <n v="301"/>
    <n v="64900"/>
    <s v="6/4/2024, 4:20:57 PM"/>
    <s v="JE16"/>
    <s v="052124B"/>
    <x v="36"/>
    <s v="U"/>
    <x v="0"/>
    <x v="0"/>
    <m/>
    <s v="5/31/2024, 11:59:59 PM"/>
    <x v="0"/>
    <n v="1.53"/>
    <s v="+"/>
    <x v="2"/>
    <n v="1.53"/>
  </r>
  <r>
    <n v="3510"/>
    <n v="201"/>
    <n v="60100"/>
    <s v="10/18/2024, 3:40:32 PM"/>
    <s v="JE16"/>
    <s v="J0016507"/>
    <x v="0"/>
    <s v="U"/>
    <x v="0"/>
    <x v="0"/>
    <m/>
    <s v="6/30/2024, 11:59:59 PM"/>
    <x v="0"/>
    <n v="3.68"/>
    <s v="+"/>
    <x v="2"/>
    <n v="3.68"/>
  </r>
  <r>
    <n v="3510"/>
    <n v="201"/>
    <n v="0"/>
    <s v="7/2/2024, 2:59:40 PM"/>
    <s v="JE16"/>
    <s v="061424B"/>
    <x v="43"/>
    <s v="U"/>
    <x v="0"/>
    <x v="0"/>
    <m/>
    <s v="6/14/2024, 11:59:59 PM"/>
    <x v="0"/>
    <n v="0.18"/>
    <s v="+"/>
    <x v="2"/>
    <n v="0.18"/>
  </r>
  <r>
    <n v="3510"/>
    <n v="201"/>
    <n v="0"/>
    <s v="7/2/2024, 2:59:40 PM"/>
    <s v="JE16"/>
    <s v="061424B"/>
    <x v="2"/>
    <s v="U"/>
    <x v="0"/>
    <x v="0"/>
    <m/>
    <s v="6/14/2024, 11:59:59 PM"/>
    <x v="0"/>
    <n v="0.18"/>
    <s v="+"/>
    <x v="2"/>
    <n v="0.18"/>
  </r>
  <r>
    <n v="3510"/>
    <n v="201"/>
    <n v="0"/>
    <s v="7/2/2024, 2:59:40 PM"/>
    <s v="JE16"/>
    <s v="061424B"/>
    <x v="44"/>
    <s v="U"/>
    <x v="0"/>
    <x v="0"/>
    <m/>
    <s v="6/14/2024, 11:59:59 PM"/>
    <x v="0"/>
    <n v="0.18"/>
    <s v="+"/>
    <x v="2"/>
    <n v="0.18"/>
  </r>
  <r>
    <n v="3510"/>
    <n v="201"/>
    <n v="0"/>
    <s v="7/2/2024, 2:59:41 PM"/>
    <s v="JE16"/>
    <s v="061424B"/>
    <x v="45"/>
    <s v="U"/>
    <x v="0"/>
    <x v="0"/>
    <m/>
    <s v="6/14/2024, 11:59:59 PM"/>
    <x v="0"/>
    <n v="0.18"/>
    <s v="+"/>
    <x v="2"/>
    <n v="0.18"/>
  </r>
  <r>
    <n v="3510"/>
    <n v="201"/>
    <n v="0"/>
    <s v="7/2/2024, 2:59:41 PM"/>
    <s v="JE16"/>
    <s v="061424B"/>
    <x v="6"/>
    <s v="U"/>
    <x v="0"/>
    <x v="0"/>
    <m/>
    <s v="6/14/2024, 11:59:59 PM"/>
    <x v="0"/>
    <n v="0.13"/>
    <s v="+"/>
    <x v="2"/>
    <n v="0.13"/>
  </r>
  <r>
    <n v="3510"/>
    <n v="201"/>
    <n v="0"/>
    <s v="7/2/2024, 2:59:42 PM"/>
    <s v="JE16"/>
    <s v="061424B"/>
    <x v="46"/>
    <s v="U"/>
    <x v="0"/>
    <x v="0"/>
    <m/>
    <s v="6/14/2024, 11:59:59 PM"/>
    <x v="0"/>
    <n v="0.18"/>
    <s v="+"/>
    <x v="2"/>
    <n v="0.18"/>
  </r>
  <r>
    <n v="3510"/>
    <n v="201"/>
    <n v="0"/>
    <s v="7/2/2024, 2:59:43 PM"/>
    <s v="JE16"/>
    <s v="061424B"/>
    <x v="9"/>
    <s v="U"/>
    <x v="0"/>
    <x v="0"/>
    <m/>
    <s v="6/14/2024, 11:59:59 PM"/>
    <x v="0"/>
    <n v="0.18"/>
    <s v="+"/>
    <x v="2"/>
    <n v="0.18"/>
  </r>
  <r>
    <n v="3510"/>
    <n v="201"/>
    <n v="0"/>
    <s v="7/2/2024, 2:59:44 PM"/>
    <s v="JE16"/>
    <s v="061424B"/>
    <x v="47"/>
    <s v="U"/>
    <x v="0"/>
    <x v="0"/>
    <m/>
    <s v="6/14/2024, 11:59:59 PM"/>
    <x v="0"/>
    <n v="0.18"/>
    <s v="+"/>
    <x v="2"/>
    <n v="0.18"/>
  </r>
  <r>
    <n v="3510"/>
    <n v="201"/>
    <n v="0"/>
    <s v="7/2/2024, 2:59:44 PM"/>
    <s v="JE16"/>
    <s v="061424B"/>
    <x v="48"/>
    <s v="U"/>
    <x v="0"/>
    <x v="0"/>
    <m/>
    <s v="6/14/2024, 11:59:59 PM"/>
    <x v="0"/>
    <n v="0.18"/>
    <s v="+"/>
    <x v="2"/>
    <n v="0.18"/>
  </r>
  <r>
    <n v="3510"/>
    <n v="201"/>
    <n v="0"/>
    <s v="7/2/2024, 2:59:45 PM"/>
    <s v="JE16"/>
    <s v="061424B"/>
    <x v="49"/>
    <s v="U"/>
    <x v="0"/>
    <x v="0"/>
    <m/>
    <s v="6/14/2024, 11:59:59 PM"/>
    <x v="0"/>
    <n v="0.18"/>
    <s v="+"/>
    <x v="2"/>
    <n v="0.18"/>
  </r>
  <r>
    <n v="3510"/>
    <n v="201"/>
    <n v="0"/>
    <s v="7/2/2024, 2:59:48 PM"/>
    <s v="JE16"/>
    <s v="061424B"/>
    <x v="50"/>
    <s v="U"/>
    <x v="0"/>
    <x v="0"/>
    <m/>
    <s v="6/14/2024, 11:59:59 PM"/>
    <x v="0"/>
    <n v="0.18"/>
    <s v="+"/>
    <x v="2"/>
    <n v="0.18"/>
  </r>
  <r>
    <n v="3510"/>
    <n v="201"/>
    <n v="0"/>
    <s v="7/2/2024, 2:59:49 PM"/>
    <s v="JE16"/>
    <s v="061424B"/>
    <x v="51"/>
    <s v="U"/>
    <x v="0"/>
    <x v="0"/>
    <m/>
    <s v="6/14/2024, 11:59:59 PM"/>
    <x v="0"/>
    <n v="0.18"/>
    <s v="+"/>
    <x v="2"/>
    <n v="0.18"/>
  </r>
  <r>
    <n v="3510"/>
    <n v="201"/>
    <n v="0"/>
    <s v="7/2/2024, 2:59:51 PM"/>
    <s v="JE16"/>
    <s v="061424B"/>
    <x v="13"/>
    <s v="U"/>
    <x v="0"/>
    <x v="0"/>
    <m/>
    <s v="6/14/2024, 11:59:59 PM"/>
    <x v="0"/>
    <n v="0.18"/>
    <s v="+"/>
    <x v="2"/>
    <n v="0.18"/>
  </r>
  <r>
    <n v="3510"/>
    <n v="201"/>
    <n v="0"/>
    <s v="7/2/2024, 2:59:52 PM"/>
    <s v="JE16"/>
    <s v="061424B"/>
    <x v="14"/>
    <s v="U"/>
    <x v="0"/>
    <x v="0"/>
    <m/>
    <s v="6/14/2024, 11:59:59 PM"/>
    <x v="0"/>
    <n v="0.18"/>
    <s v="+"/>
    <x v="2"/>
    <n v="0.18"/>
  </r>
  <r>
    <n v="3510"/>
    <n v="201"/>
    <n v="0"/>
    <s v="7/2/2024, 2:59:53 PM"/>
    <s v="JE16"/>
    <s v="061424B"/>
    <x v="52"/>
    <s v="U"/>
    <x v="0"/>
    <x v="0"/>
    <m/>
    <s v="6/14/2024, 11:59:59 PM"/>
    <x v="0"/>
    <n v="0.18"/>
    <s v="+"/>
    <x v="2"/>
    <n v="0.18"/>
  </r>
  <r>
    <n v="3510"/>
    <n v="201"/>
    <n v="0"/>
    <s v="7/2/2024, 2:59:55 PM"/>
    <s v="JE16"/>
    <s v="061424B"/>
    <x v="53"/>
    <s v="U"/>
    <x v="0"/>
    <x v="0"/>
    <m/>
    <s v="6/14/2024, 11:59:59 PM"/>
    <x v="0"/>
    <n v="0.18"/>
    <s v="+"/>
    <x v="2"/>
    <n v="0.18"/>
  </r>
  <r>
    <n v="3510"/>
    <n v="201"/>
    <n v="0"/>
    <s v="7/2/2024, 3:00:01 PM"/>
    <s v="JE16"/>
    <s v="061424B"/>
    <x v="54"/>
    <s v="U"/>
    <x v="0"/>
    <x v="0"/>
    <m/>
    <s v="6/14/2024, 11:59:59 PM"/>
    <x v="0"/>
    <n v="0.18"/>
    <s v="+"/>
    <x v="2"/>
    <n v="0.18"/>
  </r>
  <r>
    <n v="3510"/>
    <n v="201"/>
    <n v="0"/>
    <s v="7/2/2024, 3:00:01 PM"/>
    <s v="JE16"/>
    <s v="061424B"/>
    <x v="55"/>
    <s v="U"/>
    <x v="0"/>
    <x v="0"/>
    <m/>
    <s v="6/14/2024, 11:59:59 PM"/>
    <x v="0"/>
    <n v="0.13"/>
    <s v="+"/>
    <x v="2"/>
    <n v="0.13"/>
  </r>
  <r>
    <n v="3510"/>
    <n v="201"/>
    <n v="0"/>
    <s v="7/2/2024, 3:00:05 PM"/>
    <s v="JE16"/>
    <s v="061424B"/>
    <x v="56"/>
    <s v="U"/>
    <x v="0"/>
    <x v="0"/>
    <m/>
    <s v="6/14/2024, 11:59:59 PM"/>
    <x v="0"/>
    <n v="0.18"/>
    <s v="+"/>
    <x v="2"/>
    <n v="0.18"/>
  </r>
  <r>
    <n v="3510"/>
    <n v="201"/>
    <n v="0"/>
    <s v="7/2/2024, 3:00:07 PM"/>
    <s v="JE16"/>
    <s v="061424B"/>
    <x v="20"/>
    <s v="U"/>
    <x v="0"/>
    <x v="0"/>
    <m/>
    <s v="6/14/2024, 11:59:59 PM"/>
    <x v="0"/>
    <n v="0.18"/>
    <s v="+"/>
    <x v="2"/>
    <n v="0.18"/>
  </r>
  <r>
    <n v="3510"/>
    <n v="201"/>
    <n v="0"/>
    <s v="7/2/2024, 3:00:08 PM"/>
    <s v="JE16"/>
    <s v="061424B"/>
    <x v="21"/>
    <s v="U"/>
    <x v="0"/>
    <x v="0"/>
    <m/>
    <s v="6/14/2024, 11:59:59 PM"/>
    <x v="0"/>
    <n v="0.18"/>
    <s v="+"/>
    <x v="2"/>
    <n v="0.18"/>
  </r>
  <r>
    <n v="3510"/>
    <n v="201"/>
    <n v="0"/>
    <s v="10/18/2024, 3:40:33 PM"/>
    <s v="JE16"/>
    <s v="J0016507"/>
    <x v="0"/>
    <s v="U"/>
    <x v="0"/>
    <x v="0"/>
    <m/>
    <s v="6/30/2024, 11:59:59 PM"/>
    <x v="0"/>
    <n v="-3.68"/>
    <s v="-"/>
    <x v="2"/>
    <n v="-3.68"/>
  </r>
  <r>
    <n v="3320"/>
    <n v="301"/>
    <n v="64900"/>
    <s v="3/7/2024, 10:26:45 AM"/>
    <s v="JE16"/>
    <s v="022924B"/>
    <x v="36"/>
    <s v="U"/>
    <x v="0"/>
    <x v="0"/>
    <m/>
    <s v="2/29/2024, 11:59:59 PM"/>
    <x v="0"/>
    <n v="175.27"/>
    <s v="+"/>
    <x v="2"/>
    <n v="175.27"/>
  </r>
  <r>
    <n v="3320"/>
    <n v="301"/>
    <n v="64900"/>
    <s v="3/7/2024, 10:26:45 AM"/>
    <s v="JE16"/>
    <s v="022924B"/>
    <x v="36"/>
    <s v="U"/>
    <x v="0"/>
    <x v="0"/>
    <m/>
    <s v="2/29/2024, 11:59:59 PM"/>
    <x v="0"/>
    <n v="40.99"/>
    <s v="+"/>
    <x v="2"/>
    <n v="40.99"/>
  </r>
  <r>
    <n v="3320"/>
    <n v="301"/>
    <n v="64900"/>
    <s v="4/3/2024, 10:32:47 AM"/>
    <s v="JE16"/>
    <s v="031524B"/>
    <x v="36"/>
    <s v="U"/>
    <x v="0"/>
    <x v="0"/>
    <m/>
    <s v="3/15/2024, 11:59:59 PM"/>
    <x v="0"/>
    <n v="10.95"/>
    <s v="+"/>
    <x v="2"/>
    <n v="10.95"/>
  </r>
  <r>
    <n v="3320"/>
    <n v="301"/>
    <n v="64900"/>
    <s v="4/3/2024, 10:32:47 AM"/>
    <s v="JE16"/>
    <s v="031524B"/>
    <x v="36"/>
    <s v="U"/>
    <x v="0"/>
    <x v="0"/>
    <m/>
    <s v="3/15/2024, 11:59:59 PM"/>
    <x v="0"/>
    <n v="2.56"/>
    <s v="+"/>
    <x v="2"/>
    <n v="2.56"/>
  </r>
  <r>
    <n v="3320"/>
    <n v="301"/>
    <n v="64900"/>
    <s v="4/3/2024, 10:34:12 AM"/>
    <s v="JE16"/>
    <s v="032824B"/>
    <x v="36"/>
    <s v="U"/>
    <x v="0"/>
    <x v="0"/>
    <m/>
    <s v="3/28/2024, 11:59:59 PM"/>
    <x v="0"/>
    <n v="189.87"/>
    <s v="+"/>
    <x v="2"/>
    <n v="189.87"/>
  </r>
  <r>
    <n v="3320"/>
    <n v="301"/>
    <n v="64900"/>
    <s v="4/3/2024, 10:34:12 AM"/>
    <s v="JE16"/>
    <s v="032824B"/>
    <x v="36"/>
    <s v="U"/>
    <x v="0"/>
    <x v="0"/>
    <m/>
    <s v="3/28/2024, 11:59:59 PM"/>
    <x v="0"/>
    <n v="44.41"/>
    <s v="+"/>
    <x v="2"/>
    <n v="44.41"/>
  </r>
  <r>
    <n v="3320"/>
    <n v="301"/>
    <n v="64900"/>
    <s v="5/3/2024, 10:07:47 AM"/>
    <s v="JE16"/>
    <s v="041524B"/>
    <x v="36"/>
    <s v="U"/>
    <x v="0"/>
    <x v="0"/>
    <m/>
    <s v="4/15/2024, 11:59:59 PM"/>
    <x v="0"/>
    <n v="0.78"/>
    <s v="+"/>
    <x v="2"/>
    <n v="0.78"/>
  </r>
  <r>
    <n v="3320"/>
    <n v="301"/>
    <n v="64900"/>
    <s v="5/3/2024, 10:07:47 AM"/>
    <s v="JE16"/>
    <s v="041524B"/>
    <x v="36"/>
    <s v="U"/>
    <x v="0"/>
    <x v="0"/>
    <m/>
    <s v="4/15/2024, 11:59:59 PM"/>
    <x v="0"/>
    <n v="0.18"/>
    <s v="+"/>
    <x v="2"/>
    <n v="0.18"/>
  </r>
  <r>
    <n v="3320"/>
    <n v="301"/>
    <n v="64900"/>
    <s v="5/3/2024, 10:09:12 AM"/>
    <s v="JE16"/>
    <s v="043024B"/>
    <x v="36"/>
    <s v="U"/>
    <x v="0"/>
    <x v="0"/>
    <m/>
    <s v="4/30/2024, 11:59:59 PM"/>
    <x v="0"/>
    <n v="189.87"/>
    <s v="+"/>
    <x v="2"/>
    <n v="189.87"/>
  </r>
  <r>
    <n v="3320"/>
    <n v="301"/>
    <n v="64900"/>
    <s v="5/3/2024, 10:09:12 AM"/>
    <s v="JE16"/>
    <s v="043024B"/>
    <x v="36"/>
    <s v="U"/>
    <x v="0"/>
    <x v="0"/>
    <m/>
    <s v="4/30/2024, 11:59:59 PM"/>
    <x v="0"/>
    <n v="44.41"/>
    <s v="+"/>
    <x v="2"/>
    <n v="44.41"/>
  </r>
  <r>
    <n v="3320"/>
    <n v="301"/>
    <n v="64900"/>
    <s v="6/4/2024, 4:20:57 PM"/>
    <s v="JE16"/>
    <s v="052124B"/>
    <x v="36"/>
    <s v="U"/>
    <x v="0"/>
    <x v="0"/>
    <m/>
    <s v="5/31/2024, 11:59:59 PM"/>
    <x v="0"/>
    <n v="189.87"/>
    <s v="+"/>
    <x v="2"/>
    <n v="189.87"/>
  </r>
  <r>
    <n v="3320"/>
    <n v="301"/>
    <n v="64900"/>
    <s v="6/4/2024, 4:20:57 PM"/>
    <s v="JE16"/>
    <s v="052124B"/>
    <x v="36"/>
    <s v="U"/>
    <x v="0"/>
    <x v="0"/>
    <m/>
    <s v="5/31/2024, 11:59:59 PM"/>
    <x v="0"/>
    <n v="44.41"/>
    <s v="+"/>
    <x v="2"/>
    <n v="44.41"/>
  </r>
  <r>
    <n v="3310"/>
    <n v="201"/>
    <n v="60100"/>
    <s v="10/18/2024, 3:40:32 PM"/>
    <s v="JE16"/>
    <s v="J0016507"/>
    <x v="0"/>
    <s v="U"/>
    <x v="0"/>
    <x v="0"/>
    <m/>
    <s v="6/30/2024, 11:59:59 PM"/>
    <x v="0"/>
    <n v="127.38"/>
    <s v="+"/>
    <x v="2"/>
    <n v="127.38"/>
  </r>
  <r>
    <n v="3310"/>
    <n v="201"/>
    <n v="0"/>
    <s v="7/2/2024, 2:59:40 PM"/>
    <s v="JE16"/>
    <s v="061424B"/>
    <x v="43"/>
    <s v="U"/>
    <x v="0"/>
    <x v="0"/>
    <m/>
    <s v="6/14/2024, 11:59:59 PM"/>
    <x v="0"/>
    <n v="5.14"/>
    <s v="+"/>
    <x v="2"/>
    <n v="5.14"/>
  </r>
  <r>
    <n v="3310"/>
    <n v="201"/>
    <n v="0"/>
    <s v="7/2/2024, 2:59:40 PM"/>
    <s v="JE16"/>
    <s v="061424B"/>
    <x v="2"/>
    <s v="U"/>
    <x v="0"/>
    <x v="0"/>
    <m/>
    <s v="6/14/2024, 11:59:59 PM"/>
    <x v="0"/>
    <n v="5.14"/>
    <s v="+"/>
    <x v="2"/>
    <n v="5.14"/>
  </r>
  <r>
    <n v="3310"/>
    <n v="201"/>
    <n v="0"/>
    <s v="7/2/2024, 2:59:40 PM"/>
    <s v="JE16"/>
    <s v="061424B"/>
    <x v="44"/>
    <s v="U"/>
    <x v="0"/>
    <x v="0"/>
    <m/>
    <s v="6/14/2024, 11:59:59 PM"/>
    <x v="0"/>
    <n v="5.14"/>
    <s v="+"/>
    <x v="2"/>
    <n v="5.14"/>
  </r>
  <r>
    <n v="3310"/>
    <n v="201"/>
    <n v="0"/>
    <s v="7/2/2024, 2:59:41 PM"/>
    <s v="JE16"/>
    <s v="061424B"/>
    <x v="45"/>
    <s v="U"/>
    <x v="0"/>
    <x v="0"/>
    <m/>
    <s v="6/14/2024, 11:59:59 PM"/>
    <x v="0"/>
    <n v="5.14"/>
    <s v="+"/>
    <x v="2"/>
    <n v="5.14"/>
  </r>
  <r>
    <n v="3310"/>
    <n v="201"/>
    <n v="0"/>
    <s v="7/2/2024, 2:59:41 PM"/>
    <s v="JE16"/>
    <s v="061424B"/>
    <x v="6"/>
    <s v="U"/>
    <x v="0"/>
    <x v="0"/>
    <m/>
    <s v="6/14/2024, 11:59:59 PM"/>
    <x v="0"/>
    <n v="3.86"/>
    <s v="+"/>
    <x v="2"/>
    <n v="3.86"/>
  </r>
  <r>
    <n v="3310"/>
    <n v="201"/>
    <n v="0"/>
    <s v="7/2/2024, 2:59:42 PM"/>
    <s v="JE16"/>
    <s v="061424B"/>
    <x v="46"/>
    <s v="U"/>
    <x v="0"/>
    <x v="0"/>
    <m/>
    <s v="6/14/2024, 11:59:59 PM"/>
    <x v="0"/>
    <n v="5.14"/>
    <s v="+"/>
    <x v="2"/>
    <n v="5.14"/>
  </r>
  <r>
    <n v="3310"/>
    <n v="201"/>
    <n v="0"/>
    <s v="7/2/2024, 2:59:43 PM"/>
    <s v="JE16"/>
    <s v="061424B"/>
    <x v="9"/>
    <s v="U"/>
    <x v="0"/>
    <x v="0"/>
    <m/>
    <s v="6/14/2024, 11:59:59 PM"/>
    <x v="0"/>
    <n v="5.14"/>
    <s v="+"/>
    <x v="2"/>
    <n v="5.14"/>
  </r>
  <r>
    <n v="3310"/>
    <n v="201"/>
    <n v="0"/>
    <s v="7/2/2024, 2:59:43 PM"/>
    <s v="JE16"/>
    <s v="061424B"/>
    <x v="48"/>
    <s v="U"/>
    <x v="0"/>
    <x v="0"/>
    <m/>
    <s v="6/14/2024, 11:59:59 PM"/>
    <x v="0"/>
    <n v="5.14"/>
    <s v="+"/>
    <x v="2"/>
    <n v="5.14"/>
  </r>
  <r>
    <n v="3310"/>
    <n v="201"/>
    <n v="0"/>
    <s v="7/2/2024, 2:59:44 PM"/>
    <s v="JE16"/>
    <s v="061424B"/>
    <x v="47"/>
    <s v="U"/>
    <x v="0"/>
    <x v="0"/>
    <m/>
    <s v="6/14/2024, 11:59:59 PM"/>
    <x v="0"/>
    <n v="5.14"/>
    <s v="+"/>
    <x v="2"/>
    <n v="5.14"/>
  </r>
  <r>
    <n v="3310"/>
    <n v="201"/>
    <n v="0"/>
    <s v="7/2/2024, 2:59:45 PM"/>
    <s v="JE16"/>
    <s v="061424B"/>
    <x v="49"/>
    <s v="U"/>
    <x v="0"/>
    <x v="0"/>
    <m/>
    <s v="6/14/2024, 11:59:59 PM"/>
    <x v="0"/>
    <n v="5.14"/>
    <s v="+"/>
    <x v="2"/>
    <n v="5.14"/>
  </r>
  <r>
    <n v="3310"/>
    <n v="201"/>
    <n v="0"/>
    <s v="7/2/2024, 2:59:48 PM"/>
    <s v="JE16"/>
    <s v="061424B"/>
    <x v="50"/>
    <s v="U"/>
    <x v="0"/>
    <x v="0"/>
    <m/>
    <s v="6/14/2024, 11:59:59 PM"/>
    <x v="0"/>
    <n v="22"/>
    <s v="+"/>
    <x v="2"/>
    <n v="22"/>
  </r>
  <r>
    <n v="3310"/>
    <n v="201"/>
    <n v="0"/>
    <s v="7/2/2024, 2:59:48 PM"/>
    <s v="JE16"/>
    <s v="061424B"/>
    <x v="50"/>
    <s v="U"/>
    <x v="0"/>
    <x v="0"/>
    <m/>
    <s v="6/14/2024, 11:59:59 PM"/>
    <x v="0"/>
    <n v="5.14"/>
    <s v="+"/>
    <x v="2"/>
    <n v="5.14"/>
  </r>
  <r>
    <n v="3310"/>
    <n v="201"/>
    <n v="0"/>
    <s v="7/2/2024, 2:59:49 PM"/>
    <s v="JE16"/>
    <s v="061424B"/>
    <x v="51"/>
    <s v="U"/>
    <x v="0"/>
    <x v="0"/>
    <m/>
    <s v="6/14/2024, 11:59:59 PM"/>
    <x v="0"/>
    <n v="5.14"/>
    <s v="+"/>
    <x v="2"/>
    <n v="5.14"/>
  </r>
  <r>
    <n v="3310"/>
    <n v="201"/>
    <n v="0"/>
    <s v="7/2/2024, 2:59:51 PM"/>
    <s v="JE16"/>
    <s v="061424B"/>
    <x v="13"/>
    <s v="U"/>
    <x v="0"/>
    <x v="0"/>
    <m/>
    <s v="6/14/2024, 11:59:59 PM"/>
    <x v="0"/>
    <n v="5.14"/>
    <s v="+"/>
    <x v="2"/>
    <n v="5.14"/>
  </r>
  <r>
    <n v="3310"/>
    <n v="201"/>
    <n v="0"/>
    <s v="7/2/2024, 2:59:52 PM"/>
    <s v="JE16"/>
    <s v="061424B"/>
    <x v="14"/>
    <s v="U"/>
    <x v="0"/>
    <x v="0"/>
    <m/>
    <s v="6/14/2024, 11:59:59 PM"/>
    <x v="0"/>
    <n v="5.14"/>
    <s v="+"/>
    <x v="2"/>
    <n v="5.14"/>
  </r>
  <r>
    <n v="3310"/>
    <n v="201"/>
    <n v="0"/>
    <s v="7/2/2024, 2:59:53 PM"/>
    <s v="JE16"/>
    <s v="061424B"/>
    <x v="52"/>
    <s v="U"/>
    <x v="0"/>
    <x v="0"/>
    <m/>
    <s v="6/14/2024, 11:59:59 PM"/>
    <x v="0"/>
    <n v="5.14"/>
    <s v="+"/>
    <x v="2"/>
    <n v="5.14"/>
  </r>
  <r>
    <n v="3310"/>
    <n v="201"/>
    <n v="0"/>
    <s v="7/2/2024, 2:59:55 PM"/>
    <s v="JE16"/>
    <s v="061424B"/>
    <x v="53"/>
    <s v="U"/>
    <x v="0"/>
    <x v="0"/>
    <m/>
    <s v="6/14/2024, 11:59:59 PM"/>
    <x v="0"/>
    <n v="5.14"/>
    <s v="+"/>
    <x v="2"/>
    <n v="5.14"/>
  </r>
  <r>
    <n v="3310"/>
    <n v="201"/>
    <n v="0"/>
    <s v="7/2/2024, 3:00:00 PM"/>
    <s v="JE16"/>
    <s v="061424B"/>
    <x v="55"/>
    <s v="U"/>
    <x v="0"/>
    <x v="0"/>
    <m/>
    <s v="6/14/2024, 11:59:59 PM"/>
    <x v="0"/>
    <n v="3.86"/>
    <s v="+"/>
    <x v="2"/>
    <n v="3.86"/>
  </r>
  <r>
    <n v="3310"/>
    <n v="201"/>
    <n v="0"/>
    <s v="7/2/2024, 3:00:01 PM"/>
    <s v="JE16"/>
    <s v="061424B"/>
    <x v="54"/>
    <s v="U"/>
    <x v="0"/>
    <x v="0"/>
    <m/>
    <s v="6/14/2024, 11:59:59 PM"/>
    <x v="0"/>
    <n v="5.14"/>
    <s v="+"/>
    <x v="2"/>
    <n v="5.14"/>
  </r>
  <r>
    <n v="3310"/>
    <n v="201"/>
    <n v="0"/>
    <s v="7/2/2024, 3:00:05 PM"/>
    <s v="JE16"/>
    <s v="061424B"/>
    <x v="56"/>
    <s v="U"/>
    <x v="0"/>
    <x v="0"/>
    <m/>
    <s v="6/14/2024, 11:59:59 PM"/>
    <x v="0"/>
    <n v="5.14"/>
    <s v="+"/>
    <x v="2"/>
    <n v="5.14"/>
  </r>
  <r>
    <n v="3310"/>
    <n v="201"/>
    <n v="0"/>
    <s v="7/2/2024, 3:00:07 PM"/>
    <s v="JE16"/>
    <s v="061424B"/>
    <x v="20"/>
    <s v="U"/>
    <x v="0"/>
    <x v="0"/>
    <m/>
    <s v="6/14/2024, 11:59:59 PM"/>
    <x v="0"/>
    <n v="5.14"/>
    <s v="+"/>
    <x v="2"/>
    <n v="5.14"/>
  </r>
  <r>
    <n v="3310"/>
    <n v="201"/>
    <n v="0"/>
    <s v="7/2/2024, 3:00:08 PM"/>
    <s v="JE16"/>
    <s v="061424B"/>
    <x v="21"/>
    <s v="U"/>
    <x v="0"/>
    <x v="0"/>
    <m/>
    <s v="6/14/2024, 11:59:59 PM"/>
    <x v="0"/>
    <n v="5.14"/>
    <s v="+"/>
    <x v="2"/>
    <n v="5.14"/>
  </r>
  <r>
    <n v="3310"/>
    <n v="201"/>
    <n v="0"/>
    <s v="10/18/2024, 3:40:33 PM"/>
    <s v="JE16"/>
    <s v="J0016507"/>
    <x v="0"/>
    <s v="U"/>
    <x v="0"/>
    <x v="0"/>
    <m/>
    <s v="6/30/2024, 11:59:59 PM"/>
    <x v="0"/>
    <n v="-127.38"/>
    <s v="-"/>
    <x v="2"/>
    <n v="-127.38"/>
  </r>
  <r>
    <n v="3220"/>
    <n v="301"/>
    <n v="64900"/>
    <s v="3/7/2024, 10:26:45 AM"/>
    <s v="JE16"/>
    <s v="022924B"/>
    <x v="36"/>
    <s v="U"/>
    <x v="0"/>
    <x v="0"/>
    <m/>
    <s v="2/29/2024, 11:59:59 PM"/>
    <x v="0"/>
    <n v="754.21"/>
    <s v="+"/>
    <x v="2"/>
    <n v="754.21"/>
  </r>
  <r>
    <n v="3220"/>
    <n v="301"/>
    <n v="64900"/>
    <s v="4/3/2024, 10:34:12 AM"/>
    <s v="JE16"/>
    <s v="032824B"/>
    <x v="36"/>
    <s v="U"/>
    <x v="0"/>
    <x v="0"/>
    <m/>
    <s v="3/28/2024, 11:59:59 PM"/>
    <x v="0"/>
    <n v="817.06"/>
    <s v="+"/>
    <x v="2"/>
    <n v="817.06"/>
  </r>
  <r>
    <n v="3220"/>
    <n v="301"/>
    <n v="64900"/>
    <s v="5/3/2024, 10:09:12 AM"/>
    <s v="JE16"/>
    <s v="043024B"/>
    <x v="36"/>
    <s v="U"/>
    <x v="0"/>
    <x v="0"/>
    <m/>
    <s v="4/30/2024, 11:59:59 PM"/>
    <x v="0"/>
    <n v="817.06"/>
    <s v="+"/>
    <x v="2"/>
    <n v="817.06"/>
  </r>
  <r>
    <n v="3220"/>
    <n v="301"/>
    <n v="64900"/>
    <s v="6/4/2024, 4:20:57 PM"/>
    <s v="JE16"/>
    <s v="052124B"/>
    <x v="36"/>
    <s v="U"/>
    <x v="0"/>
    <x v="0"/>
    <m/>
    <s v="5/31/2024, 11:59:59 PM"/>
    <x v="0"/>
    <n v="817.06"/>
    <s v="+"/>
    <x v="2"/>
    <n v="817.06"/>
  </r>
  <r>
    <n v="3110"/>
    <n v="201"/>
    <n v="60100"/>
    <s v="10/18/2024, 3:40:32 PM"/>
    <s v="JE16"/>
    <s v="J0016507"/>
    <x v="0"/>
    <s v="U"/>
    <x v="0"/>
    <x v="0"/>
    <m/>
    <s v="6/30/2024, 11:59:59 PM"/>
    <x v="0"/>
    <n v="1270.69"/>
    <s v="+"/>
    <x v="2"/>
    <n v="1270.69"/>
  </r>
  <r>
    <n v="3110"/>
    <n v="201"/>
    <n v="0"/>
    <s v="7/2/2024, 2:59:40 PM"/>
    <s v="JE16"/>
    <s v="061424B"/>
    <x v="43"/>
    <s v="U"/>
    <x v="0"/>
    <x v="0"/>
    <m/>
    <s v="6/14/2024, 11:59:59 PM"/>
    <x v="0"/>
    <n v="67.77"/>
    <s v="+"/>
    <x v="2"/>
    <n v="67.77"/>
  </r>
  <r>
    <n v="3110"/>
    <n v="201"/>
    <n v="0"/>
    <s v="7/2/2024, 2:59:40 PM"/>
    <s v="JE16"/>
    <s v="061424B"/>
    <x v="2"/>
    <s v="U"/>
    <x v="0"/>
    <x v="0"/>
    <m/>
    <s v="6/14/2024, 11:59:59 PM"/>
    <x v="0"/>
    <n v="67.77"/>
    <s v="+"/>
    <x v="2"/>
    <n v="67.77"/>
  </r>
  <r>
    <n v="3110"/>
    <n v="201"/>
    <n v="0"/>
    <s v="7/2/2024, 2:59:40 PM"/>
    <s v="JE16"/>
    <s v="061424B"/>
    <x v="44"/>
    <s v="U"/>
    <x v="0"/>
    <x v="0"/>
    <m/>
    <s v="6/14/2024, 11:59:59 PM"/>
    <x v="0"/>
    <n v="67.77"/>
    <s v="+"/>
    <x v="2"/>
    <n v="67.77"/>
  </r>
  <r>
    <n v="3110"/>
    <n v="201"/>
    <n v="0"/>
    <s v="7/2/2024, 2:59:41 PM"/>
    <s v="JE16"/>
    <s v="061424B"/>
    <x v="45"/>
    <s v="U"/>
    <x v="0"/>
    <x v="0"/>
    <m/>
    <s v="6/14/2024, 11:59:59 PM"/>
    <x v="0"/>
    <n v="67.77"/>
    <s v="+"/>
    <x v="2"/>
    <n v="67.77"/>
  </r>
  <r>
    <n v="3110"/>
    <n v="201"/>
    <n v="0"/>
    <s v="7/2/2024, 2:59:42 PM"/>
    <s v="JE16"/>
    <s v="061424B"/>
    <x v="46"/>
    <s v="U"/>
    <x v="0"/>
    <x v="0"/>
    <m/>
    <s v="6/14/2024, 11:59:59 PM"/>
    <x v="0"/>
    <n v="67.77"/>
    <s v="+"/>
    <x v="2"/>
    <n v="67.77"/>
  </r>
  <r>
    <n v="3110"/>
    <n v="201"/>
    <n v="0"/>
    <s v="7/2/2024, 2:59:43 PM"/>
    <s v="JE16"/>
    <s v="061424B"/>
    <x v="9"/>
    <s v="U"/>
    <x v="0"/>
    <x v="0"/>
    <m/>
    <s v="6/14/2024, 11:59:59 PM"/>
    <x v="0"/>
    <n v="67.77"/>
    <s v="+"/>
    <x v="2"/>
    <n v="67.77"/>
  </r>
  <r>
    <n v="3110"/>
    <n v="201"/>
    <n v="0"/>
    <s v="7/2/2024, 2:59:43 PM"/>
    <s v="JE16"/>
    <s v="061424B"/>
    <x v="48"/>
    <s v="U"/>
    <x v="0"/>
    <x v="0"/>
    <m/>
    <s v="6/14/2024, 11:59:59 PM"/>
    <x v="0"/>
    <n v="67.77"/>
    <s v="+"/>
    <x v="2"/>
    <n v="67.77"/>
  </r>
  <r>
    <n v="3110"/>
    <n v="201"/>
    <n v="0"/>
    <s v="7/2/2024, 2:59:44 PM"/>
    <s v="JE16"/>
    <s v="061424B"/>
    <x v="47"/>
    <s v="U"/>
    <x v="0"/>
    <x v="0"/>
    <m/>
    <s v="6/14/2024, 11:59:59 PM"/>
    <x v="0"/>
    <n v="67.77"/>
    <s v="+"/>
    <x v="2"/>
    <n v="67.77"/>
  </r>
  <r>
    <n v="3110"/>
    <n v="201"/>
    <n v="0"/>
    <s v="7/2/2024, 2:59:45 PM"/>
    <s v="JE16"/>
    <s v="061424B"/>
    <x v="49"/>
    <s v="U"/>
    <x v="0"/>
    <x v="0"/>
    <m/>
    <s v="6/14/2024, 11:59:59 PM"/>
    <x v="0"/>
    <n v="67.77"/>
    <s v="+"/>
    <x v="2"/>
    <n v="67.77"/>
  </r>
  <r>
    <n v="3110"/>
    <n v="201"/>
    <n v="0"/>
    <s v="7/2/2024, 2:59:49 PM"/>
    <s v="JE16"/>
    <s v="061424B"/>
    <x v="51"/>
    <s v="U"/>
    <x v="0"/>
    <x v="0"/>
    <m/>
    <s v="6/14/2024, 11:59:59 PM"/>
    <x v="0"/>
    <n v="67.77"/>
    <s v="+"/>
    <x v="2"/>
    <n v="67.77"/>
  </r>
  <r>
    <n v="3110"/>
    <n v="201"/>
    <n v="0"/>
    <s v="7/2/2024, 2:59:51 PM"/>
    <s v="JE16"/>
    <s v="061424B"/>
    <x v="13"/>
    <s v="U"/>
    <x v="0"/>
    <x v="0"/>
    <m/>
    <s v="6/14/2024, 11:59:59 PM"/>
    <x v="0"/>
    <n v="67.77"/>
    <s v="+"/>
    <x v="2"/>
    <n v="67.77"/>
  </r>
  <r>
    <n v="3110"/>
    <n v="201"/>
    <n v="0"/>
    <s v="7/2/2024, 2:59:52 PM"/>
    <s v="JE16"/>
    <s v="061424B"/>
    <x v="14"/>
    <s v="U"/>
    <x v="0"/>
    <x v="0"/>
    <m/>
    <s v="6/14/2024, 11:59:59 PM"/>
    <x v="0"/>
    <n v="67.77"/>
    <s v="+"/>
    <x v="2"/>
    <n v="67.77"/>
  </r>
  <r>
    <n v="3110"/>
    <n v="201"/>
    <n v="0"/>
    <s v="7/2/2024, 2:59:53 PM"/>
    <s v="JE16"/>
    <s v="061424B"/>
    <x v="52"/>
    <s v="U"/>
    <x v="0"/>
    <x v="0"/>
    <m/>
    <s v="6/14/2024, 11:59:59 PM"/>
    <x v="0"/>
    <n v="67.77"/>
    <s v="+"/>
    <x v="2"/>
    <n v="67.77"/>
  </r>
  <r>
    <n v="3110"/>
    <n v="201"/>
    <n v="0"/>
    <s v="7/2/2024, 2:59:55 PM"/>
    <s v="JE16"/>
    <s v="061424B"/>
    <x v="53"/>
    <s v="U"/>
    <x v="0"/>
    <x v="0"/>
    <m/>
    <s v="6/14/2024, 11:59:59 PM"/>
    <x v="0"/>
    <n v="67.77"/>
    <s v="+"/>
    <x v="2"/>
    <n v="67.77"/>
  </r>
  <r>
    <n v="3110"/>
    <n v="201"/>
    <n v="0"/>
    <s v="7/2/2024, 3:00:00 PM"/>
    <s v="JE16"/>
    <s v="061424B"/>
    <x v="55"/>
    <s v="U"/>
    <x v="0"/>
    <x v="0"/>
    <m/>
    <s v="6/14/2024, 11:59:59 PM"/>
    <x v="0"/>
    <n v="50.83"/>
    <s v="+"/>
    <x v="2"/>
    <n v="50.83"/>
  </r>
  <r>
    <n v="3110"/>
    <n v="201"/>
    <n v="0"/>
    <s v="7/2/2024, 3:00:01 PM"/>
    <s v="JE16"/>
    <s v="061424B"/>
    <x v="54"/>
    <s v="U"/>
    <x v="0"/>
    <x v="0"/>
    <m/>
    <s v="6/14/2024, 11:59:59 PM"/>
    <x v="0"/>
    <n v="67.77"/>
    <s v="+"/>
    <x v="2"/>
    <n v="67.77"/>
  </r>
  <r>
    <n v="3110"/>
    <n v="201"/>
    <n v="0"/>
    <s v="7/2/2024, 3:00:05 PM"/>
    <s v="JE16"/>
    <s v="061424B"/>
    <x v="56"/>
    <s v="U"/>
    <x v="0"/>
    <x v="0"/>
    <m/>
    <s v="6/14/2024, 11:59:59 PM"/>
    <x v="0"/>
    <n v="67.77"/>
    <s v="+"/>
    <x v="2"/>
    <n v="67.77"/>
  </r>
  <r>
    <n v="3110"/>
    <n v="201"/>
    <n v="0"/>
    <s v="7/2/2024, 3:00:07 PM"/>
    <s v="JE16"/>
    <s v="061424B"/>
    <x v="20"/>
    <s v="U"/>
    <x v="0"/>
    <x v="0"/>
    <m/>
    <s v="6/14/2024, 11:59:59 PM"/>
    <x v="0"/>
    <n v="67.77"/>
    <s v="+"/>
    <x v="2"/>
    <n v="67.77"/>
  </r>
  <r>
    <n v="3110"/>
    <n v="201"/>
    <n v="0"/>
    <s v="7/2/2024, 3:00:08 PM"/>
    <s v="JE16"/>
    <s v="061424B"/>
    <x v="21"/>
    <s v="U"/>
    <x v="0"/>
    <x v="0"/>
    <m/>
    <s v="6/14/2024, 11:59:59 PM"/>
    <x v="0"/>
    <n v="67.77"/>
    <s v="+"/>
    <x v="2"/>
    <n v="67.77"/>
  </r>
  <r>
    <n v="3110"/>
    <n v="201"/>
    <n v="0"/>
    <s v="10/18/2024, 3:40:33 PM"/>
    <s v="JE16"/>
    <s v="J0016507"/>
    <x v="0"/>
    <s v="U"/>
    <x v="0"/>
    <x v="0"/>
    <m/>
    <s v="6/30/2024, 11:59:59 PM"/>
    <x v="0"/>
    <n v="-1270.69"/>
    <s v="-"/>
    <x v="2"/>
    <n v="-1270.69"/>
  </r>
  <r>
    <n v="3620"/>
    <n v="301"/>
    <n v="64900"/>
    <s v="9/3/2024, 3:56:55 PM"/>
    <s v="JE16"/>
    <s v="083024B"/>
    <x v="36"/>
    <s v="U"/>
    <x v="0"/>
    <x v="1"/>
    <m/>
    <s v="8/30/2024, 11:59:59 PM"/>
    <x v="0"/>
    <n v="25.1"/>
    <s v="+"/>
    <x v="2"/>
    <n v="25.1"/>
  </r>
  <r>
    <n v="3620"/>
    <n v="301"/>
    <n v="64900"/>
    <s v="10/1/2024, 5:07:08 PM"/>
    <s v="JE16"/>
    <s v="093024B"/>
    <x v="36"/>
    <s v="U"/>
    <x v="0"/>
    <x v="1"/>
    <m/>
    <s v="9/30/2024, 11:59:59 PM"/>
    <x v="0"/>
    <n v="26.35"/>
    <s v="+"/>
    <x v="2"/>
    <n v="26.35"/>
  </r>
  <r>
    <n v="3620"/>
    <n v="301"/>
    <n v="64900"/>
    <s v="11/13/2024, 11:52:17 AM"/>
    <s v="JE16"/>
    <s v="103124B"/>
    <x v="36"/>
    <s v="U"/>
    <x v="0"/>
    <x v="1"/>
    <m/>
    <s v="10/31/2024, 11:59:59 PM"/>
    <x v="0"/>
    <n v="26.89"/>
    <s v="+"/>
    <x v="2"/>
    <n v="26.89"/>
  </r>
  <r>
    <n v="3620"/>
    <n v="301"/>
    <n v="64900"/>
    <s v="12/2/2024, 3:00:57 PM"/>
    <s v="JE16"/>
    <s v="111524B"/>
    <x v="36"/>
    <s v="U"/>
    <x v="0"/>
    <x v="1"/>
    <m/>
    <s v="11/15/2024, 11:59:59 PM"/>
    <x v="0"/>
    <n v="1.04"/>
    <s v="+"/>
    <x v="2"/>
    <n v="1.04"/>
  </r>
  <r>
    <n v="3620"/>
    <n v="301"/>
    <n v="64900"/>
    <s v="1/8/2025, 2:38:08 PM"/>
    <s v="JE16"/>
    <s v="123024B"/>
    <x v="36"/>
    <s v="U"/>
    <x v="0"/>
    <x v="1"/>
    <m/>
    <s v="12/30/2024, 11:59:59 PM"/>
    <x v="0"/>
    <n v="26.89"/>
    <s v="+"/>
    <x v="2"/>
    <n v="26.89"/>
  </r>
  <r>
    <n v="3620"/>
    <n v="301"/>
    <n v="64900"/>
    <s v="2/10/2025, 11:18:41 AM"/>
    <s v="JE16"/>
    <s v="013125B"/>
    <x v="36"/>
    <s v="U"/>
    <x v="0"/>
    <x v="1"/>
    <m/>
    <s v="1/31/2025, 11:59:59 PM"/>
    <x v="0"/>
    <n v="26.89"/>
    <s v="+"/>
    <x v="2"/>
    <n v="26.89"/>
  </r>
  <r>
    <n v="3620"/>
    <n v="301"/>
    <n v="64900"/>
    <s v="3/6/2025, 3:37:01 PM"/>
    <s v="JE16"/>
    <s v="022825B"/>
    <x v="36"/>
    <s v="U"/>
    <x v="0"/>
    <x v="1"/>
    <m/>
    <s v="2/28/2025, 11:59:59 PM"/>
    <x v="0"/>
    <n v="26.89"/>
    <s v="+"/>
    <x v="2"/>
    <n v="26.89"/>
  </r>
  <r>
    <n v="3620"/>
    <n v="301"/>
    <n v="64900"/>
    <s v="3/28/2025, 11:17:35 AM"/>
    <s v="JE16"/>
    <s v="112724B"/>
    <x v="36"/>
    <s v="U"/>
    <x v="0"/>
    <x v="1"/>
    <m/>
    <s v="11/27/2024, 11:59:59 PM"/>
    <x v="0"/>
    <n v="26.89"/>
    <s v="+"/>
    <x v="2"/>
    <n v="26.89"/>
  </r>
  <r>
    <n v="3620"/>
    <n v="301"/>
    <n v="64900"/>
    <s v="4/3/2025, 8:09:04 AM"/>
    <s v="JE16"/>
    <s v="031425B"/>
    <x v="36"/>
    <s v="U"/>
    <x v="0"/>
    <x v="1"/>
    <m/>
    <s v="3/14/2025, 11:59:59 PM"/>
    <x v="0"/>
    <n v="1.55"/>
    <s v="+"/>
    <x v="2"/>
    <n v="1.55"/>
  </r>
  <r>
    <n v="3620"/>
    <n v="301"/>
    <n v="64900"/>
    <s v="4/3/2025, 8:10:35 AM"/>
    <s v="JE16"/>
    <s v="033125B"/>
    <x v="36"/>
    <s v="U"/>
    <x v="0"/>
    <x v="1"/>
    <m/>
    <s v="3/31/2025, 11:59:59 PM"/>
    <x v="0"/>
    <n v="26.89"/>
    <s v="+"/>
    <x v="2"/>
    <n v="26.89"/>
  </r>
  <r>
    <n v="3620"/>
    <n v="301"/>
    <n v="64900"/>
    <s v="5/8/2025, 11:04:49 AM"/>
    <s v="JE16"/>
    <s v="043025B"/>
    <x v="36"/>
    <s v="U"/>
    <x v="0"/>
    <x v="1"/>
    <m/>
    <s v="4/30/2025, 11:59:59 PM"/>
    <x v="0"/>
    <n v="26.89"/>
    <s v="+"/>
    <x v="2"/>
    <n v="26.89"/>
  </r>
  <r>
    <n v="3620"/>
    <n v="301"/>
    <n v="64900"/>
    <s v="6/2/2025, 4:30:46 PM"/>
    <s v="JE16"/>
    <s v="053025B"/>
    <x v="36"/>
    <s v="U"/>
    <x v="0"/>
    <x v="1"/>
    <m/>
    <s v="5/30/2025, 11:59:59 PM"/>
    <x v="0"/>
    <n v="26.89"/>
    <s v="+"/>
    <x v="2"/>
    <n v="26.89"/>
  </r>
  <r>
    <n v="3620"/>
    <n v="201"/>
    <n v="61900"/>
    <s v="12/2/2024, 3:00:21 PM"/>
    <s v="JE16"/>
    <s v="111524B"/>
    <x v="37"/>
    <s v="U"/>
    <x v="0"/>
    <x v="1"/>
    <m/>
    <s v="11/15/2024, 11:59:59 PM"/>
    <x v="0"/>
    <n v="1.7"/>
    <s v="+"/>
    <x v="2"/>
    <n v="1.7"/>
  </r>
  <r>
    <n v="3620"/>
    <n v="201"/>
    <n v="61900"/>
    <s v="12/2/2024, 3:00:26 PM"/>
    <s v="JE16"/>
    <s v="111524B"/>
    <x v="38"/>
    <s v="U"/>
    <x v="0"/>
    <x v="1"/>
    <m/>
    <s v="11/15/2024, 11:59:59 PM"/>
    <x v="0"/>
    <n v="3.51"/>
    <s v="+"/>
    <x v="2"/>
    <n v="3.51"/>
  </r>
  <r>
    <n v="3620"/>
    <n v="201"/>
    <n v="61900"/>
    <s v="1/8/2025, 2:36:27 PM"/>
    <s v="JE16"/>
    <s v="121324B"/>
    <x v="37"/>
    <s v="U"/>
    <x v="0"/>
    <x v="1"/>
    <m/>
    <s v="12/13/2024, 11:59:59 PM"/>
    <x v="0"/>
    <n v="2.5099999999999998"/>
    <s v="+"/>
    <x v="2"/>
    <n v="2.5099999999999998"/>
  </r>
  <r>
    <n v="3620"/>
    <n v="201"/>
    <n v="61900"/>
    <s v="1/8/2025, 2:36:28 PM"/>
    <s v="JE16"/>
    <s v="121324B"/>
    <x v="38"/>
    <s v="U"/>
    <x v="0"/>
    <x v="1"/>
    <m/>
    <s v="12/13/2024, 11:59:59 PM"/>
    <x v="0"/>
    <n v="8.24"/>
    <s v="+"/>
    <x v="2"/>
    <n v="8.24"/>
  </r>
  <r>
    <n v="3620"/>
    <n v="201"/>
    <n v="61900"/>
    <s v="2/10/2025, 11:16:57 AM"/>
    <s v="JE16"/>
    <s v="011525B"/>
    <x v="37"/>
    <s v="U"/>
    <x v="0"/>
    <x v="1"/>
    <m/>
    <s v="1/15/2025, 11:59:59 PM"/>
    <x v="0"/>
    <n v="1.63"/>
    <s v="+"/>
    <x v="2"/>
    <n v="1.63"/>
  </r>
  <r>
    <n v="3620"/>
    <n v="201"/>
    <n v="61900"/>
    <s v="2/10/2025, 11:16:58 AM"/>
    <s v="JE16"/>
    <s v="011525B"/>
    <x v="38"/>
    <s v="U"/>
    <x v="0"/>
    <x v="1"/>
    <m/>
    <s v="1/15/2025, 11:59:59 PM"/>
    <x v="0"/>
    <n v="3.66"/>
    <s v="+"/>
    <x v="2"/>
    <n v="3.66"/>
  </r>
  <r>
    <n v="3610"/>
    <n v="201"/>
    <n v="61900"/>
    <s v="6/17/2025, 4:08:43 PM"/>
    <s v="JE16"/>
    <s v="J0017077"/>
    <x v="29"/>
    <s v="U"/>
    <x v="0"/>
    <x v="1"/>
    <m/>
    <s v="6/12/2025, 11:59:59 PM"/>
    <x v="0"/>
    <n v="238.8"/>
    <s v="+"/>
    <x v="2"/>
    <n v="238.8"/>
  </r>
  <r>
    <n v="3610"/>
    <n v="201"/>
    <n v="61900"/>
    <s v="6/17/2025, 4:13:43 PM"/>
    <s v="JE16"/>
    <s v="J0017079"/>
    <x v="31"/>
    <s v="U"/>
    <x v="0"/>
    <x v="1"/>
    <m/>
    <s v="6/12/2025, 11:59:59 PM"/>
    <x v="0"/>
    <n v="119.4"/>
    <s v="+"/>
    <x v="2"/>
    <n v="119.4"/>
  </r>
  <r>
    <n v="3610"/>
    <n v="201"/>
    <n v="61900"/>
    <s v="6/17/2025, 4:13:44 PM"/>
    <s v="JE16"/>
    <s v="J0017081"/>
    <x v="30"/>
    <s v="U"/>
    <x v="0"/>
    <x v="1"/>
    <m/>
    <s v="6/12/2025, 11:59:59 PM"/>
    <x v="0"/>
    <n v="119.4"/>
    <s v="+"/>
    <x v="2"/>
    <n v="119.4"/>
  </r>
  <r>
    <n v="3610"/>
    <n v="201"/>
    <n v="61900"/>
    <s v="6/17/2025, 4:18:43 PM"/>
    <s v="JE16"/>
    <s v="J0017087"/>
    <x v="32"/>
    <s v="U"/>
    <x v="0"/>
    <x v="1"/>
    <m/>
    <s v="6/12/2025, 11:59:59 PM"/>
    <x v="0"/>
    <n v="119.4"/>
    <s v="+"/>
    <x v="2"/>
    <n v="119.4"/>
  </r>
  <r>
    <n v="3610"/>
    <n v="201"/>
    <n v="61900"/>
    <s v="6/17/2025, 4:23:43 PM"/>
    <s v="JE16"/>
    <s v="J0017090"/>
    <x v="33"/>
    <s v="U"/>
    <x v="0"/>
    <x v="1"/>
    <m/>
    <s v="6/12/2025, 11:59:59 PM"/>
    <x v="0"/>
    <n v="298.5"/>
    <s v="+"/>
    <x v="2"/>
    <n v="298.5"/>
  </r>
  <r>
    <n v="3610"/>
    <n v="201"/>
    <n v="61900"/>
    <s v="6/17/2025, 4:23:43 PM"/>
    <s v="JE16"/>
    <s v="J0017089"/>
    <x v="34"/>
    <s v="U"/>
    <x v="0"/>
    <x v="1"/>
    <m/>
    <s v="6/12/2025, 11:59:59 PM"/>
    <x v="0"/>
    <n v="298.5"/>
    <s v="+"/>
    <x v="2"/>
    <n v="298.5"/>
  </r>
  <r>
    <n v="3610"/>
    <n v="201"/>
    <n v="0"/>
    <s v="10/1/2024, 5:05:24 PM"/>
    <s v="JE16"/>
    <s v="091324B"/>
    <x v="22"/>
    <s v="U"/>
    <x v="0"/>
    <x v="1"/>
    <m/>
    <s v="9/13/2024, 11:59:59 PM"/>
    <x v="0"/>
    <n v="12.29"/>
    <s v="+"/>
    <x v="2"/>
    <n v="12.29"/>
  </r>
  <r>
    <n v="3610"/>
    <n v="201"/>
    <n v="0"/>
    <s v="10/1/2024, 5:05:44 PM"/>
    <s v="JE16"/>
    <s v="091324B"/>
    <x v="57"/>
    <s v="U"/>
    <x v="0"/>
    <x v="1"/>
    <m/>
    <s v="9/13/2024, 11:59:59 PM"/>
    <x v="0"/>
    <n v="12.29"/>
    <s v="+"/>
    <x v="2"/>
    <n v="12.29"/>
  </r>
  <r>
    <n v="3610"/>
    <n v="201"/>
    <n v="0"/>
    <s v="2/10/2025, 11:16:44 AM"/>
    <s v="JE16"/>
    <s v="011525B"/>
    <x v="44"/>
    <s v="U"/>
    <x v="0"/>
    <x v="1"/>
    <m/>
    <s v="1/15/2025, 11:59:59 PM"/>
    <x v="0"/>
    <n v="2.46"/>
    <s v="+"/>
    <x v="2"/>
    <n v="2.46"/>
  </r>
  <r>
    <n v="3610"/>
    <n v="201"/>
    <n v="0"/>
    <s v="2/10/2025, 11:16:53 AM"/>
    <s v="JE16"/>
    <s v="011525B"/>
    <x v="51"/>
    <s v="U"/>
    <x v="0"/>
    <x v="1"/>
    <m/>
    <s v="1/15/2025, 11:59:59 PM"/>
    <x v="0"/>
    <n v="2.46"/>
    <s v="+"/>
    <x v="2"/>
    <n v="2.46"/>
  </r>
  <r>
    <n v="3610"/>
    <n v="201"/>
    <n v="0"/>
    <s v="4/10/2025, 5:03:30 PM"/>
    <s v="JE16"/>
    <s v="J0016935"/>
    <x v="24"/>
    <s v="U"/>
    <x v="0"/>
    <x v="1"/>
    <m/>
    <s v="1/15/2025, 11:59:59 PM"/>
    <x v="0"/>
    <n v="-2.46"/>
    <s v="-"/>
    <x v="2"/>
    <n v="-2.46"/>
  </r>
  <r>
    <n v="3610"/>
    <n v="201"/>
    <n v="0"/>
    <s v="5/7/2025, 3:38:54 PM"/>
    <s v="JE16"/>
    <s v="J0016997"/>
    <x v="25"/>
    <s v="U"/>
    <x v="0"/>
    <x v="1"/>
    <m/>
    <s v="5/5/2025, 3:39:33 PM"/>
    <x v="0"/>
    <n v="2.46"/>
    <s v="+"/>
    <x v="2"/>
    <n v="2.46"/>
  </r>
  <r>
    <n v="3610"/>
    <n v="201"/>
    <n v="0"/>
    <s v="5/7/2025, 3:43:54 PM"/>
    <s v="JE16"/>
    <s v="J0016998"/>
    <x v="25"/>
    <s v="U"/>
    <x v="0"/>
    <x v="1"/>
    <m/>
    <s v="5/6/2025, 8:31:45 AM"/>
    <x v="0"/>
    <n v="2.46"/>
    <s v="+"/>
    <x v="2"/>
    <n v="2.46"/>
  </r>
  <r>
    <n v="3610"/>
    <n v="201"/>
    <n v="0"/>
    <s v="5/8/2025, 11:02:55 AM"/>
    <s v="JE16"/>
    <s v="041025B"/>
    <x v="26"/>
    <s v="U"/>
    <x v="0"/>
    <x v="1"/>
    <m/>
    <s v="4/10/2025, 11:59:59 PM"/>
    <x v="0"/>
    <n v="2.97"/>
    <s v="+"/>
    <x v="2"/>
    <n v="2.97"/>
  </r>
  <r>
    <n v="3610"/>
    <n v="201"/>
    <n v="0"/>
    <s v="6/2/2025, 4:28:48 PM"/>
    <s v="JE16"/>
    <s v="050925B"/>
    <x v="26"/>
    <s v="U"/>
    <x v="0"/>
    <x v="1"/>
    <m/>
    <s v="5/9/2025, 11:59:59 PM"/>
    <x v="0"/>
    <n v="14.83"/>
    <s v="+"/>
    <x v="2"/>
    <n v="14.83"/>
  </r>
  <r>
    <n v="3610"/>
    <n v="201"/>
    <n v="0"/>
    <s v="7/2/2025, 3:39:07 PM"/>
    <s v="JE16"/>
    <s v="061325B"/>
    <x v="44"/>
    <s v="U"/>
    <x v="0"/>
    <x v="1"/>
    <m/>
    <s v="6/13/2025, 11:59:59 PM"/>
    <x v="0"/>
    <n v="0.82"/>
    <s v="+"/>
    <x v="2"/>
    <n v="0.82"/>
  </r>
  <r>
    <n v="3610"/>
    <n v="201"/>
    <n v="0"/>
    <s v="7/2/2025, 3:39:16 PM"/>
    <s v="JE16"/>
    <s v="061325B"/>
    <x v="51"/>
    <s v="U"/>
    <x v="0"/>
    <x v="1"/>
    <m/>
    <s v="6/13/2025, 11:59:59 PM"/>
    <x v="0"/>
    <n v="0.82"/>
    <s v="+"/>
    <x v="2"/>
    <n v="0.82"/>
  </r>
  <r>
    <n v="3610"/>
    <n v="201"/>
    <n v="0"/>
    <s v="7/2/2025, 3:39:21 PM"/>
    <s v="JE16"/>
    <s v="061325B"/>
    <x v="58"/>
    <s v="U"/>
    <x v="0"/>
    <x v="1"/>
    <m/>
    <s v="6/13/2025, 11:59:59 PM"/>
    <x v="0"/>
    <n v="0.82"/>
    <s v="+"/>
    <x v="2"/>
    <n v="0.82"/>
  </r>
  <r>
    <n v="3610"/>
    <n v="201"/>
    <n v="0"/>
    <s v="10/9/2025, 2:31:22 PM"/>
    <s v="JE16"/>
    <s v="J0017505"/>
    <x v="28"/>
    <s v="U"/>
    <x v="0"/>
    <x v="1"/>
    <m/>
    <s v="6/30/2025, 11:59:59 PM"/>
    <x v="0"/>
    <n v="-52.22"/>
    <s v="-"/>
    <x v="2"/>
    <n v="-52.22"/>
  </r>
  <r>
    <n v="3520"/>
    <n v="301"/>
    <n v="64900"/>
    <s v="9/3/2024, 3:56:55 PM"/>
    <s v="JE16"/>
    <s v="083024B"/>
    <x v="36"/>
    <s v="U"/>
    <x v="0"/>
    <x v="1"/>
    <m/>
    <s v="8/30/2024, 11:59:59 PM"/>
    <x v="0"/>
    <n v="1.53"/>
    <s v="+"/>
    <x v="2"/>
    <n v="1.53"/>
  </r>
  <r>
    <n v="3520"/>
    <n v="301"/>
    <n v="64900"/>
    <s v="10/1/2024, 5:07:08 PM"/>
    <s v="JE16"/>
    <s v="093024B"/>
    <x v="36"/>
    <s v="U"/>
    <x v="0"/>
    <x v="1"/>
    <m/>
    <s v="9/30/2024, 11:59:59 PM"/>
    <x v="0"/>
    <n v="1.61"/>
    <s v="+"/>
    <x v="2"/>
    <n v="1.61"/>
  </r>
  <r>
    <n v="3520"/>
    <n v="301"/>
    <n v="64900"/>
    <s v="11/13/2024, 11:52:17 AM"/>
    <s v="JE16"/>
    <s v="103124B"/>
    <x v="36"/>
    <s v="U"/>
    <x v="0"/>
    <x v="1"/>
    <m/>
    <s v="10/31/2024, 11:59:59 PM"/>
    <x v="0"/>
    <n v="1.64"/>
    <s v="+"/>
    <x v="2"/>
    <n v="1.64"/>
  </r>
  <r>
    <n v="3520"/>
    <n v="301"/>
    <n v="64900"/>
    <s v="12/2/2024, 3:00:57 PM"/>
    <s v="JE16"/>
    <s v="111524B"/>
    <x v="36"/>
    <s v="U"/>
    <x v="0"/>
    <x v="1"/>
    <m/>
    <s v="11/15/2024, 11:59:59 PM"/>
    <x v="0"/>
    <n v="0.06"/>
    <s v="+"/>
    <x v="2"/>
    <n v="0.06"/>
  </r>
  <r>
    <n v="3520"/>
    <n v="301"/>
    <n v="64900"/>
    <s v="1/8/2025, 2:38:08 PM"/>
    <s v="JE16"/>
    <s v="123024B"/>
    <x v="36"/>
    <s v="U"/>
    <x v="0"/>
    <x v="1"/>
    <m/>
    <s v="12/30/2024, 11:59:59 PM"/>
    <x v="0"/>
    <n v="1.64"/>
    <s v="+"/>
    <x v="2"/>
    <n v="1.64"/>
  </r>
  <r>
    <n v="3520"/>
    <n v="301"/>
    <n v="64900"/>
    <s v="2/10/2025, 11:18:41 AM"/>
    <s v="JE16"/>
    <s v="013125B"/>
    <x v="36"/>
    <s v="U"/>
    <x v="0"/>
    <x v="1"/>
    <m/>
    <s v="1/31/2025, 11:59:59 PM"/>
    <x v="0"/>
    <n v="1.64"/>
    <s v="+"/>
    <x v="2"/>
    <n v="1.64"/>
  </r>
  <r>
    <n v="3520"/>
    <n v="301"/>
    <n v="64900"/>
    <s v="3/6/2025, 3:37:01 PM"/>
    <s v="JE16"/>
    <s v="022825B"/>
    <x v="36"/>
    <s v="U"/>
    <x v="0"/>
    <x v="1"/>
    <m/>
    <s v="2/28/2025, 11:59:59 PM"/>
    <x v="0"/>
    <n v="1.64"/>
    <s v="+"/>
    <x v="2"/>
    <n v="1.64"/>
  </r>
  <r>
    <n v="3520"/>
    <n v="301"/>
    <n v="64900"/>
    <s v="3/28/2025, 11:17:35 AM"/>
    <s v="JE16"/>
    <s v="112724B"/>
    <x v="36"/>
    <s v="U"/>
    <x v="0"/>
    <x v="1"/>
    <m/>
    <s v="11/27/2024, 11:59:59 PM"/>
    <x v="0"/>
    <n v="1.64"/>
    <s v="+"/>
    <x v="2"/>
    <n v="1.64"/>
  </r>
  <r>
    <n v="3520"/>
    <n v="301"/>
    <n v="64900"/>
    <s v="4/3/2025, 8:09:04 AM"/>
    <s v="JE16"/>
    <s v="031425B"/>
    <x v="36"/>
    <s v="U"/>
    <x v="0"/>
    <x v="1"/>
    <m/>
    <s v="3/14/2025, 11:59:59 PM"/>
    <x v="0"/>
    <n v="0.09"/>
    <s v="+"/>
    <x v="2"/>
    <n v="0.09"/>
  </r>
  <r>
    <n v="3520"/>
    <n v="301"/>
    <n v="64900"/>
    <s v="4/3/2025, 8:10:35 AM"/>
    <s v="JE16"/>
    <s v="033125B"/>
    <x v="36"/>
    <s v="U"/>
    <x v="0"/>
    <x v="1"/>
    <m/>
    <s v="3/31/2025, 11:59:59 PM"/>
    <x v="0"/>
    <n v="1.64"/>
    <s v="+"/>
    <x v="2"/>
    <n v="1.64"/>
  </r>
  <r>
    <n v="3520"/>
    <n v="301"/>
    <n v="64900"/>
    <s v="5/8/2025, 11:04:49 AM"/>
    <s v="JE16"/>
    <s v="043025B"/>
    <x v="36"/>
    <s v="U"/>
    <x v="0"/>
    <x v="1"/>
    <m/>
    <s v="4/30/2025, 11:59:59 PM"/>
    <x v="0"/>
    <n v="1.64"/>
    <s v="+"/>
    <x v="2"/>
    <n v="1.64"/>
  </r>
  <r>
    <n v="3520"/>
    <n v="301"/>
    <n v="64900"/>
    <s v="6/2/2025, 4:30:46 PM"/>
    <s v="JE16"/>
    <s v="053025B"/>
    <x v="36"/>
    <s v="U"/>
    <x v="0"/>
    <x v="1"/>
    <m/>
    <s v="5/30/2025, 11:59:59 PM"/>
    <x v="0"/>
    <n v="1.64"/>
    <s v="+"/>
    <x v="2"/>
    <n v="1.64"/>
  </r>
  <r>
    <n v="3510"/>
    <n v="201"/>
    <n v="61900"/>
    <s v="6/17/2025, 4:08:43 PM"/>
    <s v="JE16"/>
    <s v="J0017077"/>
    <x v="29"/>
    <s v="U"/>
    <x v="0"/>
    <x v="1"/>
    <m/>
    <s v="6/12/2025, 11:59:59 PM"/>
    <x v="0"/>
    <n v="123.12"/>
    <s v="+"/>
    <x v="2"/>
    <n v="123.12"/>
  </r>
  <r>
    <n v="3510"/>
    <n v="201"/>
    <n v="61900"/>
    <s v="6/17/2025, 4:13:43 PM"/>
    <s v="JE16"/>
    <s v="J0017079"/>
    <x v="31"/>
    <s v="U"/>
    <x v="0"/>
    <x v="1"/>
    <m/>
    <s v="6/12/2025, 11:59:59 PM"/>
    <x v="0"/>
    <n v="61.54"/>
    <s v="+"/>
    <x v="2"/>
    <n v="61.54"/>
  </r>
  <r>
    <n v="3510"/>
    <n v="201"/>
    <n v="61900"/>
    <s v="6/17/2025, 4:13:44 PM"/>
    <s v="JE16"/>
    <s v="J0017081"/>
    <x v="30"/>
    <s v="U"/>
    <x v="0"/>
    <x v="1"/>
    <m/>
    <s v="6/12/2025, 11:59:59 PM"/>
    <x v="0"/>
    <n v="61.54"/>
    <s v="+"/>
    <x v="2"/>
    <n v="61.54"/>
  </r>
  <r>
    <n v="3510"/>
    <n v="201"/>
    <n v="61900"/>
    <s v="6/17/2025, 4:18:43 PM"/>
    <s v="JE16"/>
    <s v="J0017087"/>
    <x v="32"/>
    <s v="U"/>
    <x v="0"/>
    <x v="1"/>
    <m/>
    <s v="6/12/2025, 11:59:59 PM"/>
    <x v="0"/>
    <n v="61.54"/>
    <s v="+"/>
    <x v="2"/>
    <n v="61.54"/>
  </r>
  <r>
    <n v="3510"/>
    <n v="201"/>
    <n v="61900"/>
    <s v="6/17/2025, 4:23:43 PM"/>
    <s v="JE16"/>
    <s v="J0017090"/>
    <x v="33"/>
    <s v="U"/>
    <x v="0"/>
    <x v="1"/>
    <m/>
    <s v="6/12/2025, 11:59:59 PM"/>
    <x v="0"/>
    <n v="153.86000000000001"/>
    <s v="+"/>
    <x v="2"/>
    <n v="153.86000000000001"/>
  </r>
  <r>
    <n v="3510"/>
    <n v="201"/>
    <n v="61900"/>
    <s v="6/17/2025, 4:23:43 PM"/>
    <s v="JE16"/>
    <s v="J0017089"/>
    <x v="34"/>
    <s v="U"/>
    <x v="0"/>
    <x v="1"/>
    <m/>
    <s v="6/12/2025, 11:59:59 PM"/>
    <x v="0"/>
    <n v="153.86000000000001"/>
    <s v="+"/>
    <x v="2"/>
    <n v="153.86000000000001"/>
  </r>
  <r>
    <n v="3510"/>
    <n v="201"/>
    <n v="0"/>
    <s v="10/1/2024, 5:05:24 PM"/>
    <s v="JE16"/>
    <s v="091324B"/>
    <x v="22"/>
    <s v="U"/>
    <x v="0"/>
    <x v="1"/>
    <m/>
    <s v="9/13/2024, 11:59:59 PM"/>
    <x v="0"/>
    <n v="0.75"/>
    <s v="+"/>
    <x v="2"/>
    <n v="0.75"/>
  </r>
  <r>
    <n v="3510"/>
    <n v="201"/>
    <n v="0"/>
    <s v="10/1/2024, 5:05:44 PM"/>
    <s v="JE16"/>
    <s v="091324B"/>
    <x v="57"/>
    <s v="U"/>
    <x v="0"/>
    <x v="1"/>
    <m/>
    <s v="9/13/2024, 11:59:59 PM"/>
    <x v="0"/>
    <n v="0.75"/>
    <s v="+"/>
    <x v="2"/>
    <n v="0.75"/>
  </r>
  <r>
    <n v="3510"/>
    <n v="201"/>
    <n v="0"/>
    <s v="2/10/2025, 11:16:44 AM"/>
    <s v="JE16"/>
    <s v="011525B"/>
    <x v="44"/>
    <s v="U"/>
    <x v="0"/>
    <x v="1"/>
    <m/>
    <s v="1/15/2025, 11:59:59 PM"/>
    <x v="0"/>
    <n v="0.15"/>
    <s v="+"/>
    <x v="2"/>
    <n v="0.15"/>
  </r>
  <r>
    <n v="3510"/>
    <n v="201"/>
    <n v="0"/>
    <s v="2/10/2025, 11:16:53 AM"/>
    <s v="JE16"/>
    <s v="011525B"/>
    <x v="51"/>
    <s v="U"/>
    <x v="0"/>
    <x v="1"/>
    <m/>
    <s v="1/15/2025, 11:59:59 PM"/>
    <x v="0"/>
    <n v="0.15"/>
    <s v="+"/>
    <x v="2"/>
    <n v="0.15"/>
  </r>
  <r>
    <n v="3510"/>
    <n v="201"/>
    <n v="0"/>
    <s v="4/10/2025, 5:03:30 PM"/>
    <s v="JE16"/>
    <s v="J0016935"/>
    <x v="24"/>
    <s v="U"/>
    <x v="0"/>
    <x v="1"/>
    <m/>
    <s v="1/15/2025, 11:59:59 PM"/>
    <x v="0"/>
    <n v="-0.15"/>
    <s v="-"/>
    <x v="2"/>
    <n v="-0.15"/>
  </r>
  <r>
    <n v="3510"/>
    <n v="201"/>
    <n v="0"/>
    <s v="5/7/2025, 3:38:54 PM"/>
    <s v="JE16"/>
    <s v="J0016997"/>
    <x v="25"/>
    <s v="U"/>
    <x v="0"/>
    <x v="1"/>
    <m/>
    <s v="5/5/2025, 3:39:33 PM"/>
    <x v="0"/>
    <n v="0.15"/>
    <s v="+"/>
    <x v="2"/>
    <n v="0.15"/>
  </r>
  <r>
    <n v="3510"/>
    <n v="201"/>
    <n v="0"/>
    <s v="5/7/2025, 3:43:54 PM"/>
    <s v="JE16"/>
    <s v="J0016998"/>
    <x v="25"/>
    <s v="U"/>
    <x v="0"/>
    <x v="1"/>
    <m/>
    <s v="5/6/2025, 8:31:45 AM"/>
    <x v="0"/>
    <n v="0.15"/>
    <s v="+"/>
    <x v="2"/>
    <n v="0.15"/>
  </r>
  <r>
    <n v="3510"/>
    <n v="201"/>
    <n v="0"/>
    <s v="5/8/2025, 11:02:55 AM"/>
    <s v="JE16"/>
    <s v="041025B"/>
    <x v="26"/>
    <s v="U"/>
    <x v="0"/>
    <x v="1"/>
    <m/>
    <s v="4/10/2025, 11:59:59 PM"/>
    <x v="0"/>
    <n v="0.18"/>
    <s v="+"/>
    <x v="2"/>
    <n v="0.18"/>
  </r>
  <r>
    <n v="3510"/>
    <n v="201"/>
    <n v="0"/>
    <s v="6/2/2025, 4:28:48 PM"/>
    <s v="JE16"/>
    <s v="050925B"/>
    <x v="26"/>
    <s v="U"/>
    <x v="0"/>
    <x v="1"/>
    <m/>
    <s v="5/9/2025, 11:59:59 PM"/>
    <x v="0"/>
    <n v="0.91"/>
    <s v="+"/>
    <x v="2"/>
    <n v="0.91"/>
  </r>
  <r>
    <n v="3510"/>
    <n v="201"/>
    <n v="0"/>
    <s v="7/2/2025, 3:39:07 PM"/>
    <s v="JE16"/>
    <s v="061325B"/>
    <x v="44"/>
    <s v="U"/>
    <x v="0"/>
    <x v="1"/>
    <m/>
    <s v="6/13/2025, 11:59:59 PM"/>
    <x v="0"/>
    <n v="0.05"/>
    <s v="+"/>
    <x v="2"/>
    <n v="0.05"/>
  </r>
  <r>
    <n v="3510"/>
    <n v="201"/>
    <n v="0"/>
    <s v="7/2/2025, 3:39:16 PM"/>
    <s v="JE16"/>
    <s v="061325B"/>
    <x v="51"/>
    <s v="U"/>
    <x v="0"/>
    <x v="1"/>
    <m/>
    <s v="6/13/2025, 11:59:59 PM"/>
    <x v="0"/>
    <n v="0.05"/>
    <s v="+"/>
    <x v="2"/>
    <n v="0.05"/>
  </r>
  <r>
    <n v="3510"/>
    <n v="201"/>
    <n v="0"/>
    <s v="7/2/2025, 3:39:21 PM"/>
    <s v="JE16"/>
    <s v="061325B"/>
    <x v="58"/>
    <s v="U"/>
    <x v="0"/>
    <x v="1"/>
    <m/>
    <s v="6/13/2025, 11:59:59 PM"/>
    <x v="0"/>
    <n v="0.05"/>
    <s v="+"/>
    <x v="2"/>
    <n v="0.05"/>
  </r>
  <r>
    <n v="3510"/>
    <n v="201"/>
    <n v="0"/>
    <s v="10/9/2025, 2:31:22 PM"/>
    <s v="JE16"/>
    <s v="J0017505"/>
    <x v="28"/>
    <s v="U"/>
    <x v="0"/>
    <x v="1"/>
    <m/>
    <s v="6/30/2025, 11:59:59 PM"/>
    <x v="0"/>
    <n v="-3.19"/>
    <s v="-"/>
    <x v="2"/>
    <n v="-3.19"/>
  </r>
  <r>
    <n v="3320"/>
    <n v="301"/>
    <n v="64900"/>
    <s v="9/3/2024, 3:56:55 PM"/>
    <s v="JE16"/>
    <s v="083024B"/>
    <x v="36"/>
    <s v="U"/>
    <x v="0"/>
    <x v="1"/>
    <m/>
    <s v="8/30/2024, 11:59:59 PM"/>
    <x v="0"/>
    <n v="189.87"/>
    <s v="+"/>
    <x v="2"/>
    <n v="189.87"/>
  </r>
  <r>
    <n v="3320"/>
    <n v="301"/>
    <n v="64900"/>
    <s v="9/3/2024, 3:56:55 PM"/>
    <s v="JE16"/>
    <s v="083024B"/>
    <x v="36"/>
    <s v="U"/>
    <x v="0"/>
    <x v="1"/>
    <m/>
    <s v="8/30/2024, 11:59:59 PM"/>
    <x v="0"/>
    <n v="44.41"/>
    <s v="+"/>
    <x v="2"/>
    <n v="44.41"/>
  </r>
  <r>
    <n v="3320"/>
    <n v="301"/>
    <n v="64900"/>
    <s v="10/1/2024, 5:07:08 PM"/>
    <s v="JE16"/>
    <s v="093024B"/>
    <x v="36"/>
    <s v="U"/>
    <x v="0"/>
    <x v="1"/>
    <m/>
    <s v="9/30/2024, 11:59:59 PM"/>
    <x v="0"/>
    <n v="199.35"/>
    <s v="+"/>
    <x v="2"/>
    <n v="199.35"/>
  </r>
  <r>
    <n v="3320"/>
    <n v="301"/>
    <n v="64900"/>
    <s v="10/1/2024, 5:07:08 PM"/>
    <s v="JE16"/>
    <s v="093024B"/>
    <x v="36"/>
    <s v="U"/>
    <x v="0"/>
    <x v="1"/>
    <m/>
    <s v="9/30/2024, 11:59:59 PM"/>
    <x v="0"/>
    <n v="46.62"/>
    <s v="+"/>
    <x v="2"/>
    <n v="46.62"/>
  </r>
  <r>
    <n v="3320"/>
    <n v="301"/>
    <n v="64900"/>
    <s v="11/13/2024, 11:52:17 AM"/>
    <s v="JE16"/>
    <s v="103124B"/>
    <x v="36"/>
    <s v="U"/>
    <x v="0"/>
    <x v="1"/>
    <m/>
    <s v="10/31/2024, 11:59:59 PM"/>
    <x v="0"/>
    <n v="203.41"/>
    <s v="+"/>
    <x v="2"/>
    <n v="203.41"/>
  </r>
  <r>
    <n v="3320"/>
    <n v="301"/>
    <n v="64900"/>
    <s v="11/13/2024, 11:52:17 AM"/>
    <s v="JE16"/>
    <s v="103124B"/>
    <x v="36"/>
    <s v="U"/>
    <x v="0"/>
    <x v="1"/>
    <m/>
    <s v="10/31/2024, 11:59:59 PM"/>
    <x v="0"/>
    <n v="47.57"/>
    <s v="+"/>
    <x v="2"/>
    <n v="47.57"/>
  </r>
  <r>
    <n v="3320"/>
    <n v="301"/>
    <n v="64900"/>
    <s v="12/2/2024, 3:00:57 PM"/>
    <s v="JE16"/>
    <s v="111524B"/>
    <x v="36"/>
    <s v="U"/>
    <x v="0"/>
    <x v="1"/>
    <m/>
    <s v="11/15/2024, 11:59:59 PM"/>
    <x v="0"/>
    <n v="7.9"/>
    <s v="+"/>
    <x v="2"/>
    <n v="7.9"/>
  </r>
  <r>
    <n v="3320"/>
    <n v="301"/>
    <n v="64900"/>
    <s v="12/2/2024, 3:00:57 PM"/>
    <s v="JE16"/>
    <s v="111524B"/>
    <x v="36"/>
    <s v="U"/>
    <x v="0"/>
    <x v="1"/>
    <m/>
    <s v="11/15/2024, 11:59:59 PM"/>
    <x v="0"/>
    <n v="1.85"/>
    <s v="+"/>
    <x v="2"/>
    <n v="1.85"/>
  </r>
  <r>
    <n v="3320"/>
    <n v="301"/>
    <n v="64900"/>
    <s v="1/8/2025, 2:38:08 PM"/>
    <s v="JE16"/>
    <s v="123024B"/>
    <x v="36"/>
    <s v="U"/>
    <x v="0"/>
    <x v="1"/>
    <m/>
    <s v="12/30/2024, 11:59:59 PM"/>
    <x v="0"/>
    <n v="203.41"/>
    <s v="+"/>
    <x v="2"/>
    <n v="203.41"/>
  </r>
  <r>
    <n v="3320"/>
    <n v="301"/>
    <n v="64900"/>
    <s v="1/8/2025, 2:38:08 PM"/>
    <s v="JE16"/>
    <s v="123024B"/>
    <x v="36"/>
    <s v="U"/>
    <x v="0"/>
    <x v="1"/>
    <m/>
    <s v="12/30/2024, 11:59:59 PM"/>
    <x v="0"/>
    <n v="47.57"/>
    <s v="+"/>
    <x v="2"/>
    <n v="47.57"/>
  </r>
  <r>
    <n v="3320"/>
    <n v="301"/>
    <n v="64900"/>
    <s v="2/10/2025, 11:18:41 AM"/>
    <s v="JE16"/>
    <s v="013125B"/>
    <x v="36"/>
    <s v="U"/>
    <x v="0"/>
    <x v="1"/>
    <m/>
    <s v="1/31/2025, 11:59:59 PM"/>
    <x v="0"/>
    <n v="203.41"/>
    <s v="+"/>
    <x v="2"/>
    <n v="203.41"/>
  </r>
  <r>
    <n v="3320"/>
    <n v="301"/>
    <n v="64900"/>
    <s v="2/10/2025, 11:18:41 AM"/>
    <s v="JE16"/>
    <s v="013125B"/>
    <x v="36"/>
    <s v="U"/>
    <x v="0"/>
    <x v="1"/>
    <m/>
    <s v="1/31/2025, 11:59:59 PM"/>
    <x v="0"/>
    <n v="47.57"/>
    <s v="+"/>
    <x v="2"/>
    <n v="47.57"/>
  </r>
  <r>
    <n v="3320"/>
    <n v="301"/>
    <n v="64900"/>
    <s v="3/6/2025, 3:37:01 PM"/>
    <s v="JE16"/>
    <s v="022825B"/>
    <x v="36"/>
    <s v="U"/>
    <x v="0"/>
    <x v="1"/>
    <m/>
    <s v="2/28/2025, 11:59:59 PM"/>
    <x v="0"/>
    <n v="203.41"/>
    <s v="+"/>
    <x v="2"/>
    <n v="203.41"/>
  </r>
  <r>
    <n v="3320"/>
    <n v="301"/>
    <n v="64900"/>
    <s v="3/6/2025, 3:37:01 PM"/>
    <s v="JE16"/>
    <s v="022825B"/>
    <x v="36"/>
    <s v="U"/>
    <x v="0"/>
    <x v="1"/>
    <m/>
    <s v="2/28/2025, 11:59:59 PM"/>
    <x v="0"/>
    <n v="47.57"/>
    <s v="+"/>
    <x v="2"/>
    <n v="47.57"/>
  </r>
  <r>
    <n v="3320"/>
    <n v="301"/>
    <n v="64900"/>
    <s v="3/28/2025, 11:17:35 AM"/>
    <s v="JE16"/>
    <s v="112724B"/>
    <x v="36"/>
    <s v="U"/>
    <x v="0"/>
    <x v="1"/>
    <m/>
    <s v="11/27/2024, 11:59:59 PM"/>
    <x v="0"/>
    <n v="203.41"/>
    <s v="+"/>
    <x v="2"/>
    <n v="203.41"/>
  </r>
  <r>
    <n v="3320"/>
    <n v="301"/>
    <n v="64900"/>
    <s v="3/28/2025, 11:17:35 AM"/>
    <s v="JE16"/>
    <s v="112724B"/>
    <x v="36"/>
    <s v="U"/>
    <x v="0"/>
    <x v="1"/>
    <m/>
    <s v="11/27/2024, 11:59:59 PM"/>
    <x v="0"/>
    <n v="47.57"/>
    <s v="+"/>
    <x v="2"/>
    <n v="47.57"/>
  </r>
  <r>
    <n v="3320"/>
    <n v="301"/>
    <n v="64900"/>
    <s v="4/3/2025, 8:09:04 AM"/>
    <s v="JE16"/>
    <s v="031425B"/>
    <x v="36"/>
    <s v="U"/>
    <x v="0"/>
    <x v="1"/>
    <m/>
    <s v="3/14/2025, 11:59:59 PM"/>
    <x v="0"/>
    <n v="11.74"/>
    <s v="+"/>
    <x v="2"/>
    <n v="11.74"/>
  </r>
  <r>
    <n v="3320"/>
    <n v="301"/>
    <n v="64900"/>
    <s v="4/3/2025, 8:09:04 AM"/>
    <s v="JE16"/>
    <s v="031425B"/>
    <x v="36"/>
    <s v="U"/>
    <x v="0"/>
    <x v="1"/>
    <m/>
    <s v="3/14/2025, 11:59:59 PM"/>
    <x v="0"/>
    <n v="2.74"/>
    <s v="+"/>
    <x v="2"/>
    <n v="2.74"/>
  </r>
  <r>
    <n v="3320"/>
    <n v="301"/>
    <n v="64900"/>
    <s v="4/3/2025, 8:10:35 AM"/>
    <s v="JE16"/>
    <s v="033125B"/>
    <x v="36"/>
    <s v="U"/>
    <x v="0"/>
    <x v="1"/>
    <m/>
    <s v="3/31/2025, 11:59:59 PM"/>
    <x v="0"/>
    <n v="203.41"/>
    <s v="+"/>
    <x v="2"/>
    <n v="203.41"/>
  </r>
  <r>
    <n v="3320"/>
    <n v="301"/>
    <n v="64900"/>
    <s v="4/3/2025, 8:10:35 AM"/>
    <s v="JE16"/>
    <s v="033125B"/>
    <x v="36"/>
    <s v="U"/>
    <x v="0"/>
    <x v="1"/>
    <m/>
    <s v="3/31/2025, 11:59:59 PM"/>
    <x v="0"/>
    <n v="47.57"/>
    <s v="+"/>
    <x v="2"/>
    <n v="47.57"/>
  </r>
  <r>
    <n v="3320"/>
    <n v="301"/>
    <n v="64900"/>
    <s v="5/8/2025, 11:04:49 AM"/>
    <s v="JE16"/>
    <s v="043025B"/>
    <x v="36"/>
    <s v="U"/>
    <x v="0"/>
    <x v="1"/>
    <m/>
    <s v="4/30/2025, 11:59:59 PM"/>
    <x v="0"/>
    <n v="203.41"/>
    <s v="+"/>
    <x v="2"/>
    <n v="203.41"/>
  </r>
  <r>
    <n v="3320"/>
    <n v="301"/>
    <n v="64900"/>
    <s v="5/8/2025, 11:04:49 AM"/>
    <s v="JE16"/>
    <s v="043025B"/>
    <x v="36"/>
    <s v="U"/>
    <x v="0"/>
    <x v="1"/>
    <m/>
    <s v="4/30/2025, 11:59:59 PM"/>
    <x v="0"/>
    <n v="47.57"/>
    <s v="+"/>
    <x v="2"/>
    <n v="47.57"/>
  </r>
  <r>
    <n v="3320"/>
    <n v="301"/>
    <n v="64900"/>
    <s v="6/2/2025, 4:30:46 PM"/>
    <s v="JE16"/>
    <s v="053025B"/>
    <x v="36"/>
    <s v="U"/>
    <x v="0"/>
    <x v="1"/>
    <m/>
    <s v="5/30/2025, 11:59:59 PM"/>
    <x v="0"/>
    <n v="203.41"/>
    <s v="+"/>
    <x v="2"/>
    <n v="203.41"/>
  </r>
  <r>
    <n v="3320"/>
    <n v="301"/>
    <n v="64900"/>
    <s v="6/2/2025, 4:30:46 PM"/>
    <s v="JE16"/>
    <s v="053025B"/>
    <x v="36"/>
    <s v="U"/>
    <x v="0"/>
    <x v="1"/>
    <m/>
    <s v="5/30/2025, 11:59:59 PM"/>
    <x v="0"/>
    <n v="47.57"/>
    <s v="+"/>
    <x v="2"/>
    <n v="47.57"/>
  </r>
  <r>
    <n v="3310"/>
    <n v="201"/>
    <n v="61900"/>
    <s v="6/17/2025, 4:08:43 PM"/>
    <s v="JE16"/>
    <s v="J0017077"/>
    <x v="29"/>
    <s v="U"/>
    <x v="0"/>
    <x v="1"/>
    <m/>
    <s v="6/12/2025, 11:59:59 PM"/>
    <x v="0"/>
    <n v="356.94"/>
    <s v="+"/>
    <x v="2"/>
    <n v="356.94"/>
  </r>
  <r>
    <n v="3310"/>
    <n v="201"/>
    <n v="61900"/>
    <s v="6/17/2025, 4:13:43 PM"/>
    <s v="JE16"/>
    <s v="J0017079"/>
    <x v="31"/>
    <s v="U"/>
    <x v="0"/>
    <x v="1"/>
    <m/>
    <s v="6/12/2025, 11:59:59 PM"/>
    <x v="0"/>
    <n v="178.46"/>
    <s v="+"/>
    <x v="2"/>
    <n v="178.46"/>
  </r>
  <r>
    <n v="3310"/>
    <n v="201"/>
    <n v="61900"/>
    <s v="6/17/2025, 4:13:44 PM"/>
    <s v="JE16"/>
    <s v="J0017081"/>
    <x v="30"/>
    <s v="U"/>
    <x v="0"/>
    <x v="1"/>
    <m/>
    <s v="6/12/2025, 11:59:59 PM"/>
    <x v="0"/>
    <n v="178.46"/>
    <s v="+"/>
    <x v="2"/>
    <n v="178.46"/>
  </r>
  <r>
    <n v="3310"/>
    <n v="201"/>
    <n v="61900"/>
    <s v="6/17/2025, 4:18:43 PM"/>
    <s v="JE16"/>
    <s v="J0017087"/>
    <x v="32"/>
    <s v="U"/>
    <x v="0"/>
    <x v="1"/>
    <m/>
    <s v="6/12/2025, 11:59:59 PM"/>
    <x v="0"/>
    <n v="178.46"/>
    <s v="+"/>
    <x v="2"/>
    <n v="178.46"/>
  </r>
  <r>
    <n v="3310"/>
    <n v="201"/>
    <n v="61900"/>
    <s v="6/17/2025, 4:23:43 PM"/>
    <s v="JE16"/>
    <s v="J0017090"/>
    <x v="33"/>
    <s v="U"/>
    <x v="0"/>
    <x v="1"/>
    <m/>
    <s v="6/12/2025, 11:59:59 PM"/>
    <x v="0"/>
    <n v="446.16"/>
    <s v="+"/>
    <x v="2"/>
    <n v="446.16"/>
  </r>
  <r>
    <n v="3310"/>
    <n v="201"/>
    <n v="61900"/>
    <s v="6/17/2025, 4:23:43 PM"/>
    <s v="JE16"/>
    <s v="J0017089"/>
    <x v="34"/>
    <s v="U"/>
    <x v="0"/>
    <x v="1"/>
    <m/>
    <s v="6/12/2025, 11:59:59 PM"/>
    <x v="0"/>
    <n v="446.16"/>
    <s v="+"/>
    <x v="2"/>
    <n v="446.16"/>
  </r>
  <r>
    <n v="3310"/>
    <n v="201"/>
    <n v="0"/>
    <s v="10/1/2024, 5:05:24 PM"/>
    <s v="JE16"/>
    <s v="091324B"/>
    <x v="22"/>
    <s v="U"/>
    <x v="0"/>
    <x v="1"/>
    <m/>
    <s v="9/13/2024, 11:59:59 PM"/>
    <x v="0"/>
    <n v="21.75"/>
    <s v="+"/>
    <x v="2"/>
    <n v="21.75"/>
  </r>
  <r>
    <n v="3310"/>
    <n v="201"/>
    <n v="0"/>
    <s v="10/1/2024, 5:05:44 PM"/>
    <s v="JE16"/>
    <s v="091324B"/>
    <x v="57"/>
    <s v="U"/>
    <x v="0"/>
    <x v="1"/>
    <m/>
    <s v="9/13/2024, 11:59:59 PM"/>
    <x v="0"/>
    <n v="21.75"/>
    <s v="+"/>
    <x v="2"/>
    <n v="21.75"/>
  </r>
  <r>
    <n v="3310"/>
    <n v="201"/>
    <n v="0"/>
    <s v="2/10/2025, 11:16:44 AM"/>
    <s v="JE16"/>
    <s v="011525B"/>
    <x v="44"/>
    <s v="U"/>
    <x v="0"/>
    <x v="1"/>
    <m/>
    <s v="1/15/2025, 11:59:59 PM"/>
    <x v="0"/>
    <n v="4.3499999999999996"/>
    <s v="+"/>
    <x v="2"/>
    <n v="4.3499999999999996"/>
  </r>
  <r>
    <n v="3310"/>
    <n v="201"/>
    <n v="0"/>
    <s v="2/10/2025, 11:16:53 AM"/>
    <s v="JE16"/>
    <s v="011525B"/>
    <x v="51"/>
    <s v="U"/>
    <x v="0"/>
    <x v="1"/>
    <m/>
    <s v="1/15/2025, 11:59:59 PM"/>
    <x v="0"/>
    <n v="4.3499999999999996"/>
    <s v="+"/>
    <x v="2"/>
    <n v="4.3499999999999996"/>
  </r>
  <r>
    <n v="3310"/>
    <n v="201"/>
    <n v="0"/>
    <s v="4/10/2025, 5:03:30 PM"/>
    <s v="JE16"/>
    <s v="J0016935"/>
    <x v="24"/>
    <s v="U"/>
    <x v="0"/>
    <x v="1"/>
    <m/>
    <s v="1/15/2025, 11:59:59 PM"/>
    <x v="0"/>
    <n v="-4.3499999999999996"/>
    <s v="-"/>
    <x v="2"/>
    <n v="-4.3499999999999996"/>
  </r>
  <r>
    <n v="3310"/>
    <n v="201"/>
    <n v="0"/>
    <s v="5/7/2025, 3:38:54 PM"/>
    <s v="JE16"/>
    <s v="J0016997"/>
    <x v="25"/>
    <s v="U"/>
    <x v="0"/>
    <x v="1"/>
    <m/>
    <s v="5/5/2025, 3:39:33 PM"/>
    <x v="0"/>
    <n v="4.3499999999999996"/>
    <s v="+"/>
    <x v="2"/>
    <n v="4.3499999999999996"/>
  </r>
  <r>
    <n v="3310"/>
    <n v="201"/>
    <n v="0"/>
    <s v="5/7/2025, 3:43:54 PM"/>
    <s v="JE16"/>
    <s v="J0016998"/>
    <x v="25"/>
    <s v="U"/>
    <x v="0"/>
    <x v="1"/>
    <m/>
    <s v="5/6/2025, 8:31:45 AM"/>
    <x v="0"/>
    <n v="4.3499999999999996"/>
    <s v="+"/>
    <x v="2"/>
    <n v="4.3499999999999996"/>
  </r>
  <r>
    <n v="3310"/>
    <n v="201"/>
    <n v="0"/>
    <s v="5/8/2025, 11:02:55 AM"/>
    <s v="JE16"/>
    <s v="041025B"/>
    <x v="26"/>
    <s v="U"/>
    <x v="0"/>
    <x v="1"/>
    <m/>
    <s v="4/10/2025, 11:59:59 PM"/>
    <x v="0"/>
    <n v="5.25"/>
    <s v="+"/>
    <x v="2"/>
    <n v="5.25"/>
  </r>
  <r>
    <n v="3310"/>
    <n v="201"/>
    <n v="0"/>
    <s v="6/2/2025, 4:28:48 PM"/>
    <s v="JE16"/>
    <s v="050925B"/>
    <x v="26"/>
    <s v="U"/>
    <x v="0"/>
    <x v="1"/>
    <m/>
    <s v="5/9/2025, 11:59:59 PM"/>
    <x v="0"/>
    <n v="26.24"/>
    <s v="+"/>
    <x v="2"/>
    <n v="26.24"/>
  </r>
  <r>
    <n v="3310"/>
    <n v="201"/>
    <n v="0"/>
    <s v="7/2/2025, 3:39:07 PM"/>
    <s v="JE16"/>
    <s v="061325B"/>
    <x v="44"/>
    <s v="U"/>
    <x v="0"/>
    <x v="1"/>
    <m/>
    <s v="6/13/2025, 11:59:59 PM"/>
    <x v="0"/>
    <n v="1.45"/>
    <s v="+"/>
    <x v="2"/>
    <n v="1.45"/>
  </r>
  <r>
    <n v="3310"/>
    <n v="201"/>
    <n v="0"/>
    <s v="7/2/2025, 3:39:16 PM"/>
    <s v="JE16"/>
    <s v="061325B"/>
    <x v="51"/>
    <s v="U"/>
    <x v="0"/>
    <x v="1"/>
    <m/>
    <s v="6/13/2025, 11:59:59 PM"/>
    <x v="0"/>
    <n v="1.45"/>
    <s v="+"/>
    <x v="2"/>
    <n v="1.45"/>
  </r>
  <r>
    <n v="3310"/>
    <n v="201"/>
    <n v="0"/>
    <s v="7/2/2025, 3:39:21 PM"/>
    <s v="JE16"/>
    <s v="061325B"/>
    <x v="58"/>
    <s v="U"/>
    <x v="0"/>
    <x v="1"/>
    <m/>
    <s v="6/13/2025, 11:59:59 PM"/>
    <x v="0"/>
    <n v="1.45"/>
    <s v="+"/>
    <x v="2"/>
    <n v="1.45"/>
  </r>
  <r>
    <n v="3310"/>
    <n v="201"/>
    <n v="0"/>
    <s v="10/9/2025, 2:31:22 PM"/>
    <s v="JE16"/>
    <s v="J0017505"/>
    <x v="28"/>
    <s v="U"/>
    <x v="0"/>
    <x v="1"/>
    <m/>
    <s v="6/30/2025, 11:59:59 PM"/>
    <x v="0"/>
    <n v="-92.39"/>
    <s v="-"/>
    <x v="2"/>
    <n v="-92.39"/>
  </r>
  <r>
    <n v="3220"/>
    <n v="301"/>
    <n v="64900"/>
    <s v="9/3/2024, 3:56:55 PM"/>
    <s v="JE16"/>
    <s v="083024B"/>
    <x v="36"/>
    <s v="U"/>
    <x v="0"/>
    <x v="1"/>
    <m/>
    <s v="8/30/2024, 11:59:59 PM"/>
    <x v="0"/>
    <n v="828.39"/>
    <s v="+"/>
    <x v="2"/>
    <n v="828.39"/>
  </r>
  <r>
    <n v="3220"/>
    <n v="301"/>
    <n v="64900"/>
    <s v="10/1/2024, 5:07:08 PM"/>
    <s v="JE16"/>
    <s v="093024B"/>
    <x v="36"/>
    <s v="U"/>
    <x v="0"/>
    <x v="1"/>
    <m/>
    <s v="9/30/2024, 11:59:59 PM"/>
    <x v="0"/>
    <n v="869.74"/>
    <s v="+"/>
    <x v="2"/>
    <n v="869.74"/>
  </r>
  <r>
    <n v="3220"/>
    <n v="301"/>
    <n v="64900"/>
    <s v="11/13/2024, 11:52:17 AM"/>
    <s v="JE16"/>
    <s v="103124B"/>
    <x v="36"/>
    <s v="U"/>
    <x v="0"/>
    <x v="1"/>
    <m/>
    <s v="10/31/2024, 11:59:59 PM"/>
    <x v="0"/>
    <n v="887.47"/>
    <s v="+"/>
    <x v="2"/>
    <n v="887.47"/>
  </r>
  <r>
    <n v="3220"/>
    <n v="301"/>
    <n v="64900"/>
    <s v="12/2/2024, 3:00:57 PM"/>
    <s v="JE16"/>
    <s v="111524B"/>
    <x v="36"/>
    <s v="U"/>
    <x v="0"/>
    <x v="1"/>
    <m/>
    <s v="11/15/2024, 11:59:59 PM"/>
    <x v="0"/>
    <n v="34.47"/>
    <s v="+"/>
    <x v="2"/>
    <n v="34.47"/>
  </r>
  <r>
    <n v="3220"/>
    <n v="301"/>
    <n v="64900"/>
    <s v="1/8/2025, 2:38:08 PM"/>
    <s v="JE16"/>
    <s v="123024B"/>
    <x v="36"/>
    <s v="U"/>
    <x v="0"/>
    <x v="1"/>
    <m/>
    <s v="12/30/2024, 11:59:59 PM"/>
    <x v="0"/>
    <n v="887.47"/>
    <s v="+"/>
    <x v="2"/>
    <n v="887.47"/>
  </r>
  <r>
    <n v="3220"/>
    <n v="301"/>
    <n v="64900"/>
    <s v="2/10/2025, 11:18:41 AM"/>
    <s v="JE16"/>
    <s v="013125B"/>
    <x v="36"/>
    <s v="U"/>
    <x v="0"/>
    <x v="1"/>
    <m/>
    <s v="1/31/2025, 11:59:59 PM"/>
    <x v="0"/>
    <n v="887.47"/>
    <s v="+"/>
    <x v="2"/>
    <n v="887.47"/>
  </r>
  <r>
    <n v="3220"/>
    <n v="301"/>
    <n v="64900"/>
    <s v="3/6/2025, 3:37:01 PM"/>
    <s v="JE16"/>
    <s v="022825B"/>
    <x v="36"/>
    <s v="U"/>
    <x v="0"/>
    <x v="1"/>
    <m/>
    <s v="2/28/2025, 11:59:59 PM"/>
    <x v="0"/>
    <n v="887.47"/>
    <s v="+"/>
    <x v="2"/>
    <n v="887.47"/>
  </r>
  <r>
    <n v="3220"/>
    <n v="301"/>
    <n v="64900"/>
    <s v="3/28/2025, 11:17:34 AM"/>
    <s v="JE16"/>
    <s v="112724B"/>
    <x v="36"/>
    <s v="U"/>
    <x v="0"/>
    <x v="1"/>
    <m/>
    <s v="11/27/2024, 11:59:59 PM"/>
    <x v="0"/>
    <n v="887.47"/>
    <s v="+"/>
    <x v="2"/>
    <n v="887.47"/>
  </r>
  <r>
    <n v="3220"/>
    <n v="301"/>
    <n v="64900"/>
    <s v="4/3/2025, 8:09:04 AM"/>
    <s v="JE16"/>
    <s v="031425B"/>
    <x v="36"/>
    <s v="U"/>
    <x v="0"/>
    <x v="1"/>
    <m/>
    <s v="3/14/2025, 11:59:59 PM"/>
    <x v="0"/>
    <n v="51.2"/>
    <s v="+"/>
    <x v="2"/>
    <n v="51.2"/>
  </r>
  <r>
    <n v="3220"/>
    <n v="301"/>
    <n v="64900"/>
    <s v="4/3/2025, 8:10:35 AM"/>
    <s v="JE16"/>
    <s v="033125B"/>
    <x v="36"/>
    <s v="U"/>
    <x v="0"/>
    <x v="1"/>
    <m/>
    <s v="3/31/2025, 11:59:59 PM"/>
    <x v="0"/>
    <n v="887.47"/>
    <s v="+"/>
    <x v="2"/>
    <n v="887.47"/>
  </r>
  <r>
    <n v="3220"/>
    <n v="301"/>
    <n v="64900"/>
    <s v="5/8/2025, 11:04:49 AM"/>
    <s v="JE16"/>
    <s v="043025B"/>
    <x v="36"/>
    <s v="U"/>
    <x v="0"/>
    <x v="1"/>
    <m/>
    <s v="4/30/2025, 11:59:59 PM"/>
    <x v="0"/>
    <n v="887.47"/>
    <s v="+"/>
    <x v="2"/>
    <n v="887.47"/>
  </r>
  <r>
    <n v="3220"/>
    <n v="301"/>
    <n v="64900"/>
    <s v="6/2/2025, 4:30:46 PM"/>
    <s v="JE16"/>
    <s v="053025B"/>
    <x v="36"/>
    <s v="U"/>
    <x v="0"/>
    <x v="1"/>
    <m/>
    <s v="5/30/2025, 11:59:59 PM"/>
    <x v="0"/>
    <n v="887.47"/>
    <s v="+"/>
    <x v="2"/>
    <n v="887.47"/>
  </r>
  <r>
    <n v="3110"/>
    <n v="201"/>
    <n v="61900"/>
    <s v="6/17/2025, 4:08:43 PM"/>
    <s v="JE16"/>
    <s v="J0017077"/>
    <x v="29"/>
    <s v="U"/>
    <x v="0"/>
    <x v="1"/>
    <m/>
    <s v="6/12/2025, 11:59:59 PM"/>
    <x v="0"/>
    <n v="4701.66"/>
    <s v="+"/>
    <x v="2"/>
    <n v="4701.66"/>
  </r>
  <r>
    <n v="3110"/>
    <n v="201"/>
    <n v="61900"/>
    <s v="6/17/2025, 4:13:43 PM"/>
    <s v="JE16"/>
    <s v="J0017079"/>
    <x v="31"/>
    <s v="U"/>
    <x v="0"/>
    <x v="1"/>
    <m/>
    <s v="6/12/2025, 11:59:59 PM"/>
    <x v="0"/>
    <n v="2350.8200000000002"/>
    <s v="+"/>
    <x v="2"/>
    <n v="2350.8200000000002"/>
  </r>
  <r>
    <n v="3110"/>
    <n v="201"/>
    <n v="61900"/>
    <s v="6/17/2025, 4:13:44 PM"/>
    <s v="JE16"/>
    <s v="J0017081"/>
    <x v="30"/>
    <s v="U"/>
    <x v="0"/>
    <x v="1"/>
    <m/>
    <s v="6/12/2025, 11:59:59 PM"/>
    <x v="0"/>
    <n v="2350.8200000000002"/>
    <s v="+"/>
    <x v="2"/>
    <n v="2350.8200000000002"/>
  </r>
  <r>
    <n v="3110"/>
    <n v="201"/>
    <n v="61900"/>
    <s v="6/17/2025, 4:18:43 PM"/>
    <s v="JE16"/>
    <s v="J0017087"/>
    <x v="32"/>
    <s v="U"/>
    <x v="0"/>
    <x v="1"/>
    <m/>
    <s v="6/12/2025, 11:59:59 PM"/>
    <x v="0"/>
    <n v="2350.8200000000002"/>
    <s v="+"/>
    <x v="2"/>
    <n v="2350.8200000000002"/>
  </r>
  <r>
    <n v="3110"/>
    <n v="201"/>
    <n v="61900"/>
    <s v="6/17/2025, 4:23:43 PM"/>
    <s v="JE16"/>
    <s v="J0017090"/>
    <x v="33"/>
    <s v="U"/>
    <x v="0"/>
    <x v="1"/>
    <m/>
    <s v="6/12/2025, 11:59:59 PM"/>
    <x v="0"/>
    <n v="5877.02"/>
    <s v="+"/>
    <x v="2"/>
    <n v="5877.02"/>
  </r>
  <r>
    <n v="3110"/>
    <n v="201"/>
    <n v="61900"/>
    <s v="6/17/2025, 4:23:43 PM"/>
    <s v="JE16"/>
    <s v="J0017089"/>
    <x v="34"/>
    <s v="U"/>
    <x v="0"/>
    <x v="1"/>
    <m/>
    <s v="6/12/2025, 11:59:59 PM"/>
    <x v="0"/>
    <n v="5877.02"/>
    <s v="+"/>
    <x v="2"/>
    <n v="5877.02"/>
  </r>
  <r>
    <n v="3110"/>
    <n v="201"/>
    <n v="0"/>
    <s v="10/1/2024, 5:05:24 PM"/>
    <s v="JE16"/>
    <s v="091324B"/>
    <x v="22"/>
    <s v="U"/>
    <x v="0"/>
    <x v="1"/>
    <m/>
    <s v="9/13/2024, 11:59:59 PM"/>
    <x v="0"/>
    <n v="286.5"/>
    <s v="+"/>
    <x v="2"/>
    <n v="286.5"/>
  </r>
  <r>
    <n v="3110"/>
    <n v="201"/>
    <n v="0"/>
    <s v="10/1/2024, 5:05:44 PM"/>
    <s v="JE16"/>
    <s v="091324B"/>
    <x v="57"/>
    <s v="U"/>
    <x v="0"/>
    <x v="1"/>
    <m/>
    <s v="9/13/2024, 11:59:59 PM"/>
    <x v="0"/>
    <n v="286.5"/>
    <s v="+"/>
    <x v="2"/>
    <n v="286.5"/>
  </r>
  <r>
    <n v="3110"/>
    <n v="201"/>
    <n v="0"/>
    <s v="2/10/2025, 11:16:44 AM"/>
    <s v="JE16"/>
    <s v="011525B"/>
    <x v="44"/>
    <s v="U"/>
    <x v="0"/>
    <x v="1"/>
    <m/>
    <s v="1/15/2025, 11:59:59 PM"/>
    <x v="0"/>
    <n v="57.3"/>
    <s v="+"/>
    <x v="2"/>
    <n v="57.3"/>
  </r>
  <r>
    <n v="3110"/>
    <n v="201"/>
    <n v="0"/>
    <s v="2/10/2025, 11:16:53 AM"/>
    <s v="JE16"/>
    <s v="011525B"/>
    <x v="51"/>
    <s v="U"/>
    <x v="0"/>
    <x v="1"/>
    <m/>
    <s v="1/15/2025, 11:59:59 PM"/>
    <x v="0"/>
    <n v="57.3"/>
    <s v="+"/>
    <x v="2"/>
    <n v="57.3"/>
  </r>
  <r>
    <n v="3110"/>
    <n v="201"/>
    <n v="0"/>
    <s v="4/10/2025, 5:03:30 PM"/>
    <s v="JE16"/>
    <s v="J0016935"/>
    <x v="24"/>
    <s v="U"/>
    <x v="0"/>
    <x v="1"/>
    <m/>
    <s v="1/15/2025, 11:59:59 PM"/>
    <x v="0"/>
    <n v="-57.3"/>
    <s v="-"/>
    <x v="2"/>
    <n v="-57.3"/>
  </r>
  <r>
    <n v="3110"/>
    <n v="201"/>
    <n v="0"/>
    <s v="5/7/2025, 3:38:54 PM"/>
    <s v="JE16"/>
    <s v="J0016997"/>
    <x v="25"/>
    <s v="U"/>
    <x v="0"/>
    <x v="1"/>
    <m/>
    <s v="5/5/2025, 3:39:33 PM"/>
    <x v="0"/>
    <n v="57.3"/>
    <s v="+"/>
    <x v="2"/>
    <n v="57.3"/>
  </r>
  <r>
    <n v="3110"/>
    <n v="201"/>
    <n v="0"/>
    <s v="5/7/2025, 3:43:54 PM"/>
    <s v="JE16"/>
    <s v="J0016998"/>
    <x v="25"/>
    <s v="U"/>
    <x v="0"/>
    <x v="1"/>
    <m/>
    <s v="5/6/2025, 8:31:45 AM"/>
    <x v="0"/>
    <n v="57.3"/>
    <s v="+"/>
    <x v="2"/>
    <n v="57.3"/>
  </r>
  <r>
    <n v="3110"/>
    <n v="201"/>
    <n v="0"/>
    <s v="5/8/2025, 11:02:55 AM"/>
    <s v="JE16"/>
    <s v="041025B"/>
    <x v="26"/>
    <s v="U"/>
    <x v="0"/>
    <x v="1"/>
    <m/>
    <s v="4/10/2025, 11:59:59 PM"/>
    <x v="0"/>
    <n v="69.14"/>
    <s v="+"/>
    <x v="2"/>
    <n v="69.14"/>
  </r>
  <r>
    <n v="3110"/>
    <n v="201"/>
    <n v="0"/>
    <s v="6/2/2025, 4:28:48 PM"/>
    <s v="JE16"/>
    <s v="050925B"/>
    <x v="26"/>
    <s v="U"/>
    <x v="0"/>
    <x v="1"/>
    <m/>
    <s v="5/9/2025, 11:59:59 PM"/>
    <x v="0"/>
    <n v="345.71"/>
    <s v="+"/>
    <x v="2"/>
    <n v="345.71"/>
  </r>
  <r>
    <n v="3110"/>
    <n v="201"/>
    <n v="0"/>
    <s v="7/2/2025, 3:39:07 PM"/>
    <s v="JE16"/>
    <s v="061325B"/>
    <x v="44"/>
    <s v="U"/>
    <x v="0"/>
    <x v="1"/>
    <m/>
    <s v="6/13/2025, 11:59:59 PM"/>
    <x v="0"/>
    <n v="19.100000000000001"/>
    <s v="+"/>
    <x v="2"/>
    <n v="19.100000000000001"/>
  </r>
  <r>
    <n v="3110"/>
    <n v="201"/>
    <n v="0"/>
    <s v="7/2/2025, 3:39:16 PM"/>
    <s v="JE16"/>
    <s v="061325B"/>
    <x v="51"/>
    <s v="U"/>
    <x v="0"/>
    <x v="1"/>
    <m/>
    <s v="6/13/2025, 11:59:59 PM"/>
    <x v="0"/>
    <n v="19.100000000000001"/>
    <s v="+"/>
    <x v="2"/>
    <n v="19.100000000000001"/>
  </r>
  <r>
    <n v="3110"/>
    <n v="201"/>
    <n v="0"/>
    <s v="7/2/2025, 3:39:21 PM"/>
    <s v="JE16"/>
    <s v="061325B"/>
    <x v="58"/>
    <s v="U"/>
    <x v="0"/>
    <x v="1"/>
    <m/>
    <s v="6/13/2025, 11:59:59 PM"/>
    <x v="0"/>
    <n v="19.100000000000001"/>
    <s v="+"/>
    <x v="2"/>
    <n v="19.100000000000001"/>
  </r>
  <r>
    <n v="3110"/>
    <n v="201"/>
    <n v="0"/>
    <s v="10/9/2025, 2:31:22 PM"/>
    <s v="JE16"/>
    <s v="J0017505"/>
    <x v="28"/>
    <s v="U"/>
    <x v="0"/>
    <x v="1"/>
    <m/>
    <s v="6/30/2025, 11:59:59 PM"/>
    <x v="0"/>
    <n v="-1217.05"/>
    <s v="-"/>
    <x v="2"/>
    <n v="-1217.05"/>
  </r>
  <r>
    <n v="3620"/>
    <n v="301"/>
    <n v="64900"/>
    <s v="9/3/2025, 2:10:47 PM"/>
    <s v="JE16"/>
    <s v="081525B"/>
    <x v="36"/>
    <s v="U"/>
    <x v="0"/>
    <x v="2"/>
    <m/>
    <s v="8/15/2025, 11:59:59 PM"/>
    <x v="0"/>
    <n v="2.1"/>
    <s v="+"/>
    <x v="2"/>
    <n v="2.1"/>
  </r>
  <r>
    <n v="3620"/>
    <n v="301"/>
    <n v="64900"/>
    <s v="9/3/2025, 2:12:15 PM"/>
    <s v="JE16"/>
    <s v="082925B"/>
    <x v="36"/>
    <s v="U"/>
    <x v="0"/>
    <x v="2"/>
    <m/>
    <s v="8/29/2025, 11:59:59 PM"/>
    <x v="0"/>
    <n v="30.24"/>
    <s v="+"/>
    <x v="2"/>
    <n v="30.24"/>
  </r>
  <r>
    <n v="3620"/>
    <n v="301"/>
    <n v="64900"/>
    <s v="10/10/2025, 9:41:55 PM"/>
    <s v="JE16"/>
    <s v="091525B"/>
    <x v="36"/>
    <s v="U"/>
    <x v="0"/>
    <x v="2"/>
    <m/>
    <s v="9/15/2025, 11:59:59 PM"/>
    <x v="0"/>
    <n v="1.36"/>
    <s v="+"/>
    <x v="2"/>
    <n v="1.36"/>
  </r>
  <r>
    <n v="3620"/>
    <n v="301"/>
    <n v="64900"/>
    <s v="10/10/2025, 9:43:34 PM"/>
    <s v="JE16"/>
    <s v="093025B"/>
    <x v="36"/>
    <s v="U"/>
    <x v="0"/>
    <x v="2"/>
    <m/>
    <s v="9/30/2025, 11:59:59 PM"/>
    <x v="0"/>
    <n v="30.91"/>
    <s v="+"/>
    <x v="2"/>
    <n v="30.91"/>
  </r>
  <r>
    <n v="3520"/>
    <n v="301"/>
    <n v="64900"/>
    <s v="9/3/2025, 2:10:47 PM"/>
    <s v="JE16"/>
    <s v="081525B"/>
    <x v="36"/>
    <s v="U"/>
    <x v="0"/>
    <x v="2"/>
    <m/>
    <s v="8/15/2025, 11:59:59 PM"/>
    <x v="0"/>
    <n v="0.11"/>
    <s v="+"/>
    <x v="2"/>
    <n v="0.11"/>
  </r>
  <r>
    <n v="3520"/>
    <n v="301"/>
    <n v="64900"/>
    <s v="9/3/2025, 2:12:15 PM"/>
    <s v="JE16"/>
    <s v="082925B"/>
    <x v="36"/>
    <s v="U"/>
    <x v="0"/>
    <x v="2"/>
    <m/>
    <s v="8/29/2025, 11:59:59 PM"/>
    <x v="0"/>
    <n v="1.51"/>
    <s v="+"/>
    <x v="2"/>
    <n v="1.51"/>
  </r>
  <r>
    <n v="3520"/>
    <n v="301"/>
    <n v="64900"/>
    <s v="10/10/2025, 9:41:55 PM"/>
    <s v="JE16"/>
    <s v="091525B"/>
    <x v="36"/>
    <s v="U"/>
    <x v="0"/>
    <x v="2"/>
    <m/>
    <s v="9/15/2025, 11:59:59 PM"/>
    <x v="0"/>
    <n v="7.0000000000000007E-2"/>
    <s v="+"/>
    <x v="2"/>
    <n v="7.0000000000000007E-2"/>
  </r>
  <r>
    <n v="3520"/>
    <n v="301"/>
    <n v="64900"/>
    <s v="10/10/2025, 9:43:34 PM"/>
    <s v="JE16"/>
    <s v="093025B"/>
    <x v="36"/>
    <s v="U"/>
    <x v="0"/>
    <x v="2"/>
    <m/>
    <s v="9/30/2025, 11:59:59 PM"/>
    <x v="0"/>
    <n v="1.55"/>
    <s v="+"/>
    <x v="2"/>
    <n v="1.55"/>
  </r>
  <r>
    <n v="3320"/>
    <n v="301"/>
    <n v="64900"/>
    <s v="9/3/2025, 2:10:47 PM"/>
    <s v="JE16"/>
    <s v="081525B"/>
    <x v="36"/>
    <s v="U"/>
    <x v="0"/>
    <x v="2"/>
    <m/>
    <s v="8/15/2025, 11:59:59 PM"/>
    <x v="0"/>
    <n v="13.05"/>
    <s v="+"/>
    <x v="2"/>
    <n v="13.05"/>
  </r>
  <r>
    <n v="3320"/>
    <n v="301"/>
    <n v="64900"/>
    <s v="9/3/2025, 2:10:47 PM"/>
    <s v="JE16"/>
    <s v="081525B"/>
    <x v="36"/>
    <s v="U"/>
    <x v="0"/>
    <x v="2"/>
    <m/>
    <s v="8/15/2025, 11:59:59 PM"/>
    <x v="0"/>
    <n v="3.05"/>
    <s v="+"/>
    <x v="2"/>
    <n v="3.05"/>
  </r>
  <r>
    <n v="3320"/>
    <n v="301"/>
    <n v="64900"/>
    <s v="9/3/2025, 2:12:15 PM"/>
    <s v="JE16"/>
    <s v="082925B"/>
    <x v="36"/>
    <s v="U"/>
    <x v="0"/>
    <x v="2"/>
    <m/>
    <s v="8/29/2025, 11:59:59 PM"/>
    <x v="0"/>
    <n v="187.77"/>
    <s v="+"/>
    <x v="2"/>
    <n v="187.77"/>
  </r>
  <r>
    <n v="3320"/>
    <n v="301"/>
    <n v="64900"/>
    <s v="9/3/2025, 2:12:15 PM"/>
    <s v="JE16"/>
    <s v="082925B"/>
    <x v="36"/>
    <s v="U"/>
    <x v="0"/>
    <x v="2"/>
    <m/>
    <s v="8/29/2025, 11:59:59 PM"/>
    <x v="0"/>
    <n v="43.91"/>
    <s v="+"/>
    <x v="2"/>
    <n v="43.91"/>
  </r>
  <r>
    <n v="3320"/>
    <n v="301"/>
    <n v="64900"/>
    <s v="10/10/2025, 9:41:55 PM"/>
    <s v="JE16"/>
    <s v="091525B"/>
    <x v="36"/>
    <s v="U"/>
    <x v="0"/>
    <x v="2"/>
    <m/>
    <s v="9/15/2025, 11:59:59 PM"/>
    <x v="0"/>
    <n v="8.44"/>
    <s v="+"/>
    <x v="2"/>
    <n v="8.44"/>
  </r>
  <r>
    <n v="3320"/>
    <n v="301"/>
    <n v="64900"/>
    <s v="10/10/2025, 9:41:55 PM"/>
    <s v="JE16"/>
    <s v="091525B"/>
    <x v="36"/>
    <s v="U"/>
    <x v="0"/>
    <x v="2"/>
    <m/>
    <s v="9/15/2025, 11:59:59 PM"/>
    <x v="0"/>
    <n v="1.97"/>
    <s v="+"/>
    <x v="2"/>
    <n v="1.97"/>
  </r>
  <r>
    <n v="3320"/>
    <n v="301"/>
    <n v="64900"/>
    <s v="10/10/2025, 9:43:34 PM"/>
    <s v="JE16"/>
    <s v="093025B"/>
    <x v="36"/>
    <s v="U"/>
    <x v="0"/>
    <x v="2"/>
    <m/>
    <s v="9/30/2025, 11:59:59 PM"/>
    <x v="0"/>
    <n v="191.93"/>
    <s v="+"/>
    <x v="2"/>
    <n v="191.93"/>
  </r>
  <r>
    <n v="3320"/>
    <n v="301"/>
    <n v="64900"/>
    <s v="10/10/2025, 9:43:34 PM"/>
    <s v="JE16"/>
    <s v="093025B"/>
    <x v="36"/>
    <s v="U"/>
    <x v="0"/>
    <x v="2"/>
    <m/>
    <s v="9/30/2025, 11:59:59 PM"/>
    <x v="0"/>
    <n v="44.89"/>
    <s v="+"/>
    <x v="2"/>
    <n v="44.89"/>
  </r>
  <r>
    <n v="3220"/>
    <n v="301"/>
    <n v="64900"/>
    <s v="9/3/2025, 2:10:47 PM"/>
    <s v="JE16"/>
    <s v="081525B"/>
    <x v="36"/>
    <s v="U"/>
    <x v="0"/>
    <x v="2"/>
    <m/>
    <s v="8/15/2025, 11:59:59 PM"/>
    <x v="0"/>
    <n v="56.45"/>
    <s v="+"/>
    <x v="2"/>
    <n v="56.45"/>
  </r>
  <r>
    <n v="3220"/>
    <n v="301"/>
    <n v="64900"/>
    <s v="9/3/2025, 2:12:15 PM"/>
    <s v="JE16"/>
    <s v="082925B"/>
    <x v="36"/>
    <s v="U"/>
    <x v="0"/>
    <x v="2"/>
    <m/>
    <s v="8/29/2025, 11:59:59 PM"/>
    <x v="0"/>
    <n v="811.94"/>
    <s v="+"/>
    <x v="2"/>
    <n v="811.94"/>
  </r>
  <r>
    <n v="3220"/>
    <n v="301"/>
    <n v="64900"/>
    <s v="10/10/2025, 9:41:55 PM"/>
    <s v="JE16"/>
    <s v="091525B"/>
    <x v="36"/>
    <s v="U"/>
    <x v="0"/>
    <x v="2"/>
    <m/>
    <s v="9/15/2025, 11:59:59 PM"/>
    <x v="0"/>
    <n v="36.479999999999997"/>
    <s v="+"/>
    <x v="2"/>
    <n v="36.479999999999997"/>
  </r>
  <r>
    <n v="3220"/>
    <n v="301"/>
    <n v="64900"/>
    <s v="10/10/2025, 9:43:34 PM"/>
    <s v="JE16"/>
    <s v="093025B"/>
    <x v="36"/>
    <s v="U"/>
    <x v="0"/>
    <x v="2"/>
    <m/>
    <s v="9/30/2025, 11:59:59 PM"/>
    <x v="0"/>
    <n v="829.93"/>
    <s v="+"/>
    <x v="2"/>
    <n v="829.93"/>
  </r>
  <r>
    <n v="4410"/>
    <n v="227"/>
    <n v="61900"/>
    <s v="10/25/2024, 5:20:38 PM"/>
    <s v="JE16"/>
    <s v="J0016538"/>
    <x v="59"/>
    <s v="U"/>
    <x v="0"/>
    <x v="1"/>
    <m/>
    <s v="10/21/2024, 11:59:59 PM"/>
    <x v="0"/>
    <n v="18.5"/>
    <s v="+"/>
    <x v="3"/>
    <n v="18.5"/>
  </r>
  <r>
    <n v="4311"/>
    <n v="201"/>
    <n v="61900"/>
    <s v="4/10/2025, 10:23:29 AM"/>
    <s v="INEI"/>
    <s v="I0080681"/>
    <x v="60"/>
    <s v="U"/>
    <x v="0"/>
    <x v="1"/>
    <m/>
    <s v="4/10/2025, 10:21:01 AM"/>
    <x v="0"/>
    <n v="82.56"/>
    <s v="+"/>
    <x v="3"/>
    <n v="82.56"/>
  </r>
  <r>
    <n v="5985"/>
    <n v="301"/>
    <n v="64900"/>
    <s v="4/2/2024, 12:02:14 PM"/>
    <s v="INEI"/>
    <s v="I0075817"/>
    <x v="61"/>
    <s v="U"/>
    <x v="0"/>
    <x v="0"/>
    <m/>
    <s v="4/2/2024, 12:00:00 PM"/>
    <x v="0"/>
    <n v="25"/>
    <s v="+"/>
    <x v="4"/>
    <n v="25"/>
  </r>
  <r>
    <n v="5980"/>
    <n v="301"/>
    <n v="64900"/>
    <s v="4/2/2024, 12:32:14 PM"/>
    <s v="INEI"/>
    <s v="I0075820"/>
    <x v="62"/>
    <s v="U"/>
    <x v="0"/>
    <x v="0"/>
    <m/>
    <s v="4/2/2024, 12:28:38 PM"/>
    <x v="0"/>
    <n v="32"/>
    <s v="+"/>
    <x v="4"/>
    <n v="32"/>
  </r>
  <r>
    <n v="5510"/>
    <n v="201"/>
    <n v="60100"/>
    <s v="10/18/2024, 3:40:32 PM"/>
    <s v="JE16"/>
    <s v="J0016507"/>
    <x v="0"/>
    <s v="U"/>
    <x v="0"/>
    <x v="0"/>
    <m/>
    <s v="6/30/2024, 11:59:59 PM"/>
    <x v="0"/>
    <n v="27861.119999999999"/>
    <s v="+"/>
    <x v="4"/>
    <n v="27861.119999999999"/>
  </r>
  <r>
    <n v="5510"/>
    <n v="0"/>
    <n v="60100"/>
    <s v="10/18/2024, 3:40:32 PM"/>
    <s v="JE16"/>
    <s v="J0016507"/>
    <x v="0"/>
    <s v="U"/>
    <x v="0"/>
    <x v="0"/>
    <m/>
    <s v="6/30/2024, 11:59:59 PM"/>
    <x v="0"/>
    <n v="6599.99"/>
    <s v="+"/>
    <x v="4"/>
    <n v="6599.99"/>
  </r>
  <r>
    <n v="5510"/>
    <n v="0"/>
    <n v="0"/>
    <s v="2/7/2024, 8:48:25 AM"/>
    <s v="JE16"/>
    <s v="J0015740"/>
    <x v="63"/>
    <s v="U"/>
    <x v="0"/>
    <x v="0"/>
    <m/>
    <s v="2/6/2024, 3:48:54 PM"/>
    <x v="0"/>
    <n v="6599.99"/>
    <s v="+"/>
    <x v="4"/>
    <n v="6599.99"/>
  </r>
  <r>
    <n v="5510"/>
    <n v="201"/>
    <n v="0"/>
    <s v="6/18/2024, 2:34:15 PM"/>
    <s v="INEI"/>
    <s v="I0077049"/>
    <x v="64"/>
    <s v="U"/>
    <x v="0"/>
    <x v="0"/>
    <m/>
    <s v="6/18/2024, 2:27:44 PM"/>
    <x v="0"/>
    <n v="22389.55"/>
    <s v="+"/>
    <x v="4"/>
    <n v="22389.55"/>
  </r>
  <r>
    <n v="5510"/>
    <n v="201"/>
    <n v="0"/>
    <s v="8/21/2024, 2:21:34 PM"/>
    <s v="JE16"/>
    <s v="J0016158"/>
    <x v="65"/>
    <s v="U"/>
    <x v="0"/>
    <x v="0"/>
    <m/>
    <s v="6/30/2024, 11:59:59 PM"/>
    <x v="0"/>
    <n v="48.24"/>
    <s v="+"/>
    <x v="4"/>
    <n v="48.24"/>
  </r>
  <r>
    <n v="5510"/>
    <n v="201"/>
    <n v="0"/>
    <s v="8/21/2024, 2:21:35 PM"/>
    <s v="JE16"/>
    <s v="J0016158"/>
    <x v="65"/>
    <s v="U"/>
    <x v="0"/>
    <x v="0"/>
    <m/>
    <s v="6/30/2024, 11:59:59 PM"/>
    <x v="0"/>
    <n v="5423.33"/>
    <s v="+"/>
    <x v="4"/>
    <n v="5423.33"/>
  </r>
  <r>
    <n v="5510"/>
    <n v="0"/>
    <n v="0"/>
    <s v="10/18/2024, 3:40:33 PM"/>
    <s v="JE16"/>
    <s v="J0016507"/>
    <x v="0"/>
    <s v="U"/>
    <x v="0"/>
    <x v="0"/>
    <m/>
    <s v="6/30/2024, 11:59:59 PM"/>
    <x v="0"/>
    <n v="-6599.99"/>
    <s v="-"/>
    <x v="4"/>
    <n v="-6599.99"/>
  </r>
  <r>
    <n v="5510"/>
    <n v="201"/>
    <n v="0"/>
    <s v="10/18/2024, 3:40:33 PM"/>
    <s v="JE16"/>
    <s v="J0016507"/>
    <x v="0"/>
    <s v="U"/>
    <x v="0"/>
    <x v="0"/>
    <m/>
    <s v="6/30/2024, 11:59:59 PM"/>
    <x v="0"/>
    <n v="-27861.119999999999"/>
    <s v="-"/>
    <x v="4"/>
    <n v="-27861.119999999999"/>
  </r>
  <r>
    <n v="5710"/>
    <n v="201"/>
    <n v="61900"/>
    <s v="1/9/2025, 4:51:06 PM"/>
    <s v="JE16"/>
    <s v="J0016668"/>
    <x v="66"/>
    <s v="U"/>
    <x v="0"/>
    <x v="1"/>
    <m/>
    <s v="1/8/2025, 4:26:07 PM"/>
    <x v="0"/>
    <n v="361.8"/>
    <s v="+"/>
    <x v="4"/>
    <n v="361.8"/>
  </r>
  <r>
    <n v="5710"/>
    <n v="201"/>
    <n v="61900"/>
    <s v="2/6/2025, 11:11:30 AM"/>
    <s v="INEI"/>
    <s v="I0079830"/>
    <x v="67"/>
    <s v="U"/>
    <x v="0"/>
    <x v="1"/>
    <m/>
    <s v="2/6/2025, 11:10:48 AM"/>
    <x v="0"/>
    <n v="90"/>
    <s v="+"/>
    <x v="4"/>
    <n v="90"/>
  </r>
  <r>
    <n v="5710"/>
    <n v="201"/>
    <n v="61900"/>
    <s v="3/31/2025, 3:36:20 PM"/>
    <s v="INEI"/>
    <s v="I0080448"/>
    <x v="67"/>
    <s v="U"/>
    <x v="0"/>
    <x v="1"/>
    <m/>
    <s v="3/31/2025, 3:22:29 PM"/>
    <x v="0"/>
    <n v="641.83000000000004"/>
    <s v="+"/>
    <x v="4"/>
    <n v="641.83000000000004"/>
  </r>
  <r>
    <n v="5710"/>
    <n v="201"/>
    <n v="61900"/>
    <s v="4/3/2025, 11:43:23 AM"/>
    <s v="INEI"/>
    <s v="I0080514"/>
    <x v="67"/>
    <s v="U"/>
    <x v="0"/>
    <x v="1"/>
    <m/>
    <s v="4/3/2025, 11:38:51 AM"/>
    <x v="0"/>
    <n v="147"/>
    <s v="+"/>
    <x v="4"/>
    <n v="147"/>
  </r>
  <r>
    <n v="5710"/>
    <n v="201"/>
    <n v="61900"/>
    <s v="4/3/2025, 11:48:23 AM"/>
    <s v="INEI"/>
    <s v="I0080515"/>
    <x v="68"/>
    <s v="U"/>
    <x v="0"/>
    <x v="1"/>
    <m/>
    <s v="4/3/2025, 11:45:33 AM"/>
    <x v="0"/>
    <n v="173.6"/>
    <s v="+"/>
    <x v="4"/>
    <n v="173.6"/>
  </r>
  <r>
    <n v="5710"/>
    <n v="201"/>
    <n v="61900"/>
    <s v="4/3/2025, 3:48:23 PM"/>
    <s v="INEI"/>
    <s v="I0080534"/>
    <x v="69"/>
    <s v="U"/>
    <x v="0"/>
    <x v="1"/>
    <m/>
    <s v="4/3/2025, 3:43:28 PM"/>
    <x v="0"/>
    <n v="173.6"/>
    <s v="+"/>
    <x v="4"/>
    <n v="173.6"/>
  </r>
  <r>
    <n v="5710"/>
    <n v="201"/>
    <n v="61900"/>
    <s v="4/23/2025, 10:58:42 AM"/>
    <s v="INEI"/>
    <s v="I0080758"/>
    <x v="70"/>
    <s v="U"/>
    <x v="0"/>
    <x v="1"/>
    <m/>
    <s v="4/23/2025, 10:54:03 AM"/>
    <x v="0"/>
    <n v="161.69999999999999"/>
    <s v="+"/>
    <x v="4"/>
    <n v="161.69999999999999"/>
  </r>
  <r>
    <n v="5710"/>
    <n v="201"/>
    <n v="61900"/>
    <s v="5/6/2025, 4:38:53 PM"/>
    <s v="INEI"/>
    <s v="I0080982"/>
    <x v="68"/>
    <s v="U"/>
    <x v="0"/>
    <x v="1"/>
    <m/>
    <s v="5/6/2025, 4:35:04 PM"/>
    <x v="0"/>
    <n v="193.2"/>
    <s v="+"/>
    <x v="4"/>
    <n v="193.2"/>
  </r>
  <r>
    <n v="5710"/>
    <n v="201"/>
    <n v="61900"/>
    <s v="5/15/2025, 12:04:00 PM"/>
    <s v="INEI"/>
    <s v="I0081131"/>
    <x v="71"/>
    <s v="U"/>
    <x v="0"/>
    <x v="1"/>
    <m/>
    <s v="5/15/2025, 12:02:30 PM"/>
    <x v="0"/>
    <n v="252"/>
    <s v="+"/>
    <x v="4"/>
    <n v="252"/>
  </r>
  <r>
    <n v="5710"/>
    <n v="201"/>
    <n v="61900"/>
    <s v="5/15/2025, 12:09:00 PM"/>
    <s v="INEI"/>
    <s v="I0081132"/>
    <x v="67"/>
    <s v="U"/>
    <x v="0"/>
    <x v="1"/>
    <m/>
    <s v="5/15/2025, 12:03:01 PM"/>
    <x v="0"/>
    <n v="173.6"/>
    <s v="+"/>
    <x v="4"/>
    <n v="173.6"/>
  </r>
  <r>
    <n v="5510"/>
    <n v="201"/>
    <n v="61900"/>
    <s v="4/10/2025, 5:18:29 PM"/>
    <s v="JE16"/>
    <s v="J0016957"/>
    <x v="72"/>
    <s v="U"/>
    <x v="0"/>
    <x v="1"/>
    <m/>
    <s v="4/10/2025, 4:50:16 PM"/>
    <x v="0"/>
    <n v="3775"/>
    <s v="+"/>
    <x v="4"/>
    <n v="3775"/>
  </r>
  <r>
    <n v="5510"/>
    <n v="201"/>
    <n v="61900"/>
    <s v="5/9/2025, 4:33:55 PM"/>
    <s v="INEI"/>
    <s v="I0081064"/>
    <x v="73"/>
    <s v="U"/>
    <x v="0"/>
    <x v="1"/>
    <m/>
    <s v="5/9/2025, 4:33:04 PM"/>
    <x v="0"/>
    <n v="3525"/>
    <s v="+"/>
    <x v="4"/>
    <n v="3525"/>
  </r>
  <r>
    <n v="5510"/>
    <n v="201"/>
    <n v="61900"/>
    <s v="5/9/2025, 4:33:55 PM"/>
    <s v="INEI"/>
    <s v="I0081063"/>
    <x v="73"/>
    <s v="U"/>
    <x v="0"/>
    <x v="1"/>
    <m/>
    <s v="5/9/2025, 4:29:29 PM"/>
    <x v="0"/>
    <n v="4350"/>
    <s v="+"/>
    <x v="4"/>
    <n v="4350"/>
  </r>
  <r>
    <n v="5510"/>
    <n v="201"/>
    <n v="61900"/>
    <s v="6/10/2025, 3:33:38 PM"/>
    <s v="INEI"/>
    <s v="I0081473"/>
    <x v="73"/>
    <s v="U"/>
    <x v="0"/>
    <x v="1"/>
    <m/>
    <s v="6/10/2025, 3:31:58 PM"/>
    <x v="0"/>
    <n v="2525"/>
    <s v="+"/>
    <x v="4"/>
    <n v="2525"/>
  </r>
  <r>
    <n v="5510"/>
    <n v="201"/>
    <n v="61900"/>
    <s v="8/14/2025, 4:55:08 PM"/>
    <s v="JE16"/>
    <s v="J0017231"/>
    <x v="74"/>
    <s v="U"/>
    <x v="0"/>
    <x v="1"/>
    <m/>
    <s v="6/30/2025, 11:59:59 PM"/>
    <x v="0"/>
    <n v="4125"/>
    <s v="+"/>
    <x v="4"/>
    <n v="4125"/>
  </r>
  <r>
    <n v="5510"/>
    <n v="201"/>
    <n v="0"/>
    <s v="7/2/2024, 12:39:30 PM"/>
    <s v="INEI"/>
    <s v="I0077117"/>
    <x v="64"/>
    <s v="U"/>
    <x v="0"/>
    <x v="1"/>
    <m/>
    <s v="7/2/2024, 12:37:50 PM"/>
    <x v="0"/>
    <n v="48.24"/>
    <s v="+"/>
    <x v="4"/>
    <n v="48.24"/>
  </r>
  <r>
    <n v="5510"/>
    <n v="201"/>
    <n v="0"/>
    <s v="7/18/2024, 5:01:07 PM"/>
    <s v="INEI"/>
    <s v="I0077254"/>
    <x v="75"/>
    <s v="U"/>
    <x v="0"/>
    <x v="1"/>
    <m/>
    <s v="7/18/2024, 4:55:12 PM"/>
    <x v="0"/>
    <n v="5423.33"/>
    <s v="+"/>
    <x v="4"/>
    <n v="5423.33"/>
  </r>
  <r>
    <n v="5510"/>
    <n v="201"/>
    <n v="0"/>
    <s v="8/21/2024, 2:21:35 PM"/>
    <s v="JE16"/>
    <s v="J0016166"/>
    <x v="65"/>
    <s v="U"/>
    <x v="0"/>
    <x v="1"/>
    <m/>
    <s v="7/1/2024, 11:59:59 PM"/>
    <x v="0"/>
    <n v="-48.24"/>
    <s v="-"/>
    <x v="4"/>
    <n v="-48.24"/>
  </r>
  <r>
    <n v="5510"/>
    <n v="201"/>
    <n v="0"/>
    <s v="8/21/2024, 2:21:35 PM"/>
    <s v="JE16"/>
    <s v="J0016166"/>
    <x v="65"/>
    <s v="U"/>
    <x v="0"/>
    <x v="1"/>
    <m/>
    <s v="7/1/2024, 11:59:59 PM"/>
    <x v="0"/>
    <n v="-5423.33"/>
    <s v="-"/>
    <x v="4"/>
    <n v="-5423.33"/>
  </r>
  <r>
    <n v="5710"/>
    <n v="201"/>
    <n v="61900"/>
    <s v="10/20/2025, 4:41:34 PM"/>
    <s v="INEI"/>
    <s v="I0082760"/>
    <x v="76"/>
    <s v="U"/>
    <x v="0"/>
    <x v="2"/>
    <m/>
    <s v="10/20/2025, 4:36:58 PM"/>
    <x v="0"/>
    <n v="720"/>
    <s v="+"/>
    <x v="4"/>
    <n v="720"/>
  </r>
  <r>
    <n v="5510"/>
    <n v="201"/>
    <n v="61900"/>
    <s v="7/22/2025, 4:29:12 PM"/>
    <s v="INEI"/>
    <s v="I0081741"/>
    <x v="77"/>
    <s v="U"/>
    <x v="0"/>
    <x v="2"/>
    <m/>
    <s v="7/22/2025, 4:27:35 PM"/>
    <x v="0"/>
    <n v="12500"/>
    <s v="+"/>
    <x v="4"/>
    <n v="12500"/>
  </r>
  <r>
    <n v="5510"/>
    <n v="201"/>
    <n v="61900"/>
    <s v="7/23/2025, 11:14:12 AM"/>
    <s v="INEI"/>
    <s v="I0081752"/>
    <x v="73"/>
    <s v="U"/>
    <x v="0"/>
    <x v="2"/>
    <m/>
    <s v="7/23/2025, 11:10:00 AM"/>
    <x v="0"/>
    <n v="4125"/>
    <s v="+"/>
    <x v="4"/>
    <n v="4125"/>
  </r>
  <r>
    <n v="5510"/>
    <n v="201"/>
    <n v="61900"/>
    <s v="8/14/2025, 4:55:09 PM"/>
    <s v="JE16"/>
    <s v="J0017232"/>
    <x v="74"/>
    <s v="U"/>
    <x v="0"/>
    <x v="2"/>
    <m/>
    <s v="7/1/2025, 11:59:59 PM"/>
    <x v="0"/>
    <n v="-4125"/>
    <s v="-"/>
    <x v="4"/>
    <n v="-4125"/>
  </r>
  <r>
    <n v="5510"/>
    <n v="201"/>
    <n v="61900"/>
    <s v="8/19/2025, 12:35:09 PM"/>
    <s v="INEI"/>
    <s v="I0082032"/>
    <x v="73"/>
    <s v="U"/>
    <x v="0"/>
    <x v="2"/>
    <m/>
    <s v="8/19/2025, 12:29:12 PM"/>
    <x v="0"/>
    <n v="2062.5"/>
    <s v="+"/>
    <x v="4"/>
    <n v="2062.5"/>
  </r>
  <r>
    <n v="5510"/>
    <n v="201"/>
    <n v="61900"/>
    <s v="10/14/2025, 4:16:29 PM"/>
    <s v="INEI"/>
    <s v="I0082726"/>
    <x v="73"/>
    <s v="U"/>
    <x v="0"/>
    <x v="2"/>
    <m/>
    <s v="10/14/2025, 4:15:19 PM"/>
    <x v="0"/>
    <n v="1837.5"/>
    <s v="+"/>
    <x v="4"/>
    <n v="1837.5"/>
  </r>
  <r>
    <n v="86999"/>
    <n v="201"/>
    <n v="64900"/>
    <s v="10/9/2024, 10:20:26 PM"/>
    <s v="JE16"/>
    <s v="J0016426"/>
    <x v="78"/>
    <s v="U"/>
    <x v="0"/>
    <x v="0"/>
    <m/>
    <s v="6/30/2024, 11:59:59 PM"/>
    <x v="0"/>
    <n v="-282174.28000000003"/>
    <s v="-"/>
    <x v="5"/>
    <n v="282174.28000000003"/>
  </r>
  <r>
    <n v="8699"/>
    <n v="0"/>
    <n v="0"/>
    <s v="8/24/2023, 10:17:03 AM"/>
    <s v="CR05"/>
    <s v="J0015225"/>
    <x v="79"/>
    <s v="U"/>
    <x v="0"/>
    <x v="0"/>
    <m/>
    <s v="7/31/2023, 11:59:59 PM"/>
    <x v="0"/>
    <n v="27352"/>
    <s v="+"/>
    <x v="5"/>
    <n v="-27352"/>
  </r>
  <r>
    <n v="8699"/>
    <n v="0"/>
    <n v="0"/>
    <s v="8/30/2023, 10:02:08 AM"/>
    <s v="CR05"/>
    <s v="J0015262"/>
    <x v="80"/>
    <s v="U"/>
    <x v="0"/>
    <x v="0"/>
    <m/>
    <s v="8/29/2023, 2:06:34 PM"/>
    <x v="0"/>
    <n v="27353"/>
    <s v="+"/>
    <x v="5"/>
    <n v="-27353"/>
  </r>
  <r>
    <n v="8699"/>
    <n v="0"/>
    <n v="0"/>
    <s v="10/9/2023, 12:01:08 PM"/>
    <s v="CR05"/>
    <s v="J0015559"/>
    <x v="81"/>
    <s v="U"/>
    <x v="0"/>
    <x v="0"/>
    <m/>
    <s v="10/2/2023, 11:59:59 PM"/>
    <x v="0"/>
    <n v="41028"/>
    <s v="+"/>
    <x v="5"/>
    <n v="-41028"/>
  </r>
  <r>
    <n v="8699"/>
    <n v="0"/>
    <n v="0"/>
    <s v="11/1/2023, 9:28:32 AM"/>
    <s v="CR05"/>
    <s v="J0015575"/>
    <x v="82"/>
    <s v="U"/>
    <x v="0"/>
    <x v="0"/>
    <m/>
    <s v="10/30/2023, 11:55:53 AM"/>
    <x v="0"/>
    <n v="34191"/>
    <s v="+"/>
    <x v="5"/>
    <n v="-34191"/>
  </r>
  <r>
    <n v="8699"/>
    <n v="0"/>
    <n v="0"/>
    <s v="11/29/2023, 3:56:22 PM"/>
    <s v="CR05"/>
    <s v="J0015638"/>
    <x v="83"/>
    <s v="U"/>
    <x v="0"/>
    <x v="0"/>
    <m/>
    <s v="11/28/2023, 11:59:59 PM"/>
    <x v="0"/>
    <n v="30771"/>
    <s v="+"/>
    <x v="5"/>
    <n v="-30771"/>
  </r>
  <r>
    <n v="8699"/>
    <n v="0"/>
    <n v="0"/>
    <s v="1/3/2024, 1:46:15 PM"/>
    <s v="CR05"/>
    <s v="J0015666"/>
    <x v="84"/>
    <s v="U"/>
    <x v="0"/>
    <x v="0"/>
    <m/>
    <s v="12/27/2023, 11:59:59 PM"/>
    <x v="0"/>
    <n v="17096"/>
    <s v="+"/>
    <x v="5"/>
    <n v="-17096"/>
  </r>
  <r>
    <n v="8699"/>
    <n v="0"/>
    <n v="0"/>
    <s v="2/5/2024, 8:53:24 AM"/>
    <s v="CR05"/>
    <s v="J0015724"/>
    <x v="85"/>
    <s v="U"/>
    <x v="0"/>
    <x v="0"/>
    <m/>
    <s v="1/29/2024, 3:33:23 PM"/>
    <x v="0"/>
    <n v="27352"/>
    <s v="+"/>
    <x v="5"/>
    <n v="-27352"/>
  </r>
  <r>
    <n v="8699"/>
    <n v="0"/>
    <n v="0"/>
    <s v="4/8/2024, 2:12:20 PM"/>
    <s v="CR05"/>
    <s v="J0015789"/>
    <x v="86"/>
    <s v="U"/>
    <x v="0"/>
    <x v="0"/>
    <m/>
    <s v="2/29/2024, 11:59:59 PM"/>
    <x v="0"/>
    <n v="27352"/>
    <s v="+"/>
    <x v="5"/>
    <n v="-27352"/>
  </r>
  <r>
    <n v="8699"/>
    <n v="0"/>
    <n v="0"/>
    <s v="4/23/2024, 1:42:10 PM"/>
    <s v="CR05"/>
    <s v="J0015884"/>
    <x v="87"/>
    <s v="U"/>
    <x v="0"/>
    <x v="0"/>
    <m/>
    <s v="3/27/2024, 11:59:59 PM"/>
    <x v="0"/>
    <n v="27353"/>
    <s v="+"/>
    <x v="5"/>
    <n v="-27353"/>
  </r>
  <r>
    <n v="8699"/>
    <n v="0"/>
    <n v="0"/>
    <s v="5/14/2024, 10:07:28 AM"/>
    <s v="CR05"/>
    <s v="J0015915"/>
    <x v="88"/>
    <s v="U"/>
    <x v="0"/>
    <x v="0"/>
    <m/>
    <s v="4/29/2024, 11:59:59 PM"/>
    <x v="0"/>
    <n v="27352"/>
    <s v="+"/>
    <x v="5"/>
    <n v="-27352"/>
  </r>
  <r>
    <n v="8699"/>
    <n v="0"/>
    <n v="0"/>
    <s v="6/4/2024, 3:19:04 PM"/>
    <s v="CR05"/>
    <s v="J0015969"/>
    <x v="89"/>
    <s v="U"/>
    <x v="0"/>
    <x v="0"/>
    <m/>
    <s v="5/29/2024, 11:59:59 PM"/>
    <x v="0"/>
    <n v="27353"/>
    <s v="+"/>
    <x v="5"/>
    <n v="-27353"/>
  </r>
  <r>
    <n v="8699"/>
    <n v="0"/>
    <n v="0"/>
    <s v="7/15/2024, 9:46:08 AM"/>
    <s v="CR05"/>
    <s v="J0016037"/>
    <x v="90"/>
    <s v="U"/>
    <x v="0"/>
    <x v="0"/>
    <m/>
    <s v="6/26/2024, 11:59:59 PM"/>
    <x v="0"/>
    <n v="27352"/>
    <s v="+"/>
    <x v="5"/>
    <n v="-27352"/>
  </r>
  <r>
    <n v="86999"/>
    <n v="201"/>
    <n v="64900"/>
    <s v="3/6/2025, 4:15:05 PM"/>
    <s v="JE16"/>
    <s v="J0016812"/>
    <x v="91"/>
    <s v="U"/>
    <x v="0"/>
    <x v="1"/>
    <m/>
    <s v="7/1/2024, 11:59:59 PM"/>
    <x v="0"/>
    <n v="282174.28000000003"/>
    <s v="+"/>
    <x v="5"/>
    <n v="-282174.28000000003"/>
  </r>
  <r>
    <n v="86999"/>
    <n v="201"/>
    <n v="64900"/>
    <s v="10/2/2025, 4:56:15 PM"/>
    <s v="JE16"/>
    <s v="J0017425"/>
    <x v="92"/>
    <s v="U"/>
    <x v="0"/>
    <x v="1"/>
    <m/>
    <s v="6/30/2025, 11:59:59 PM"/>
    <x v="0"/>
    <n v="-56348.39"/>
    <s v="-"/>
    <x v="5"/>
    <n v="56348.39"/>
  </r>
  <r>
    <n v="86999"/>
    <n v="201"/>
    <n v="64900"/>
    <s v="10/2/2025, 4:56:15 PM"/>
    <s v="JE16"/>
    <s v="J0017426"/>
    <x v="92"/>
    <s v="U"/>
    <x v="0"/>
    <x v="2"/>
    <m/>
    <s v="7/1/2025, 11:59:59 PM"/>
    <x v="0"/>
    <n v="56348.39"/>
    <s v="+"/>
    <x v="5"/>
    <n v="-56348.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F25120-5C79-4978-8E7F-558DADFB672E}" name="PivotTable4" cacheId="8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1:E19" firstHeaderRow="1" firstDataRow="2" firstDataCol="1" rowPageCount="2" colPageCount="1"/>
  <pivotFields count="17">
    <pivotField showAll="0"/>
    <pivotField showAll="0"/>
    <pivotField showAll="0"/>
    <pivotField showAll="0"/>
    <pivotField showAll="0"/>
    <pivotField showAll="0"/>
    <pivotField axis="axisRow" showAll="0">
      <items count="94">
        <item x="58"/>
        <item x="27"/>
        <item x="44"/>
        <item x="5"/>
        <item x="36"/>
        <item x="53"/>
        <item x="16"/>
        <item x="57"/>
        <item x="23"/>
        <item x="54"/>
        <item x="17"/>
        <item x="26"/>
        <item x="45"/>
        <item x="4"/>
        <item x="46"/>
        <item x="3"/>
        <item x="48"/>
        <item x="10"/>
        <item x="37"/>
        <item x="21"/>
        <item x="2"/>
        <item x="52"/>
        <item x="15"/>
        <item x="55"/>
        <item x="18"/>
        <item x="51"/>
        <item x="12"/>
        <item x="43"/>
        <item x="1"/>
        <item x="9"/>
        <item x="49"/>
        <item x="8"/>
        <item x="38"/>
        <item x="22"/>
        <item x="50"/>
        <item x="11"/>
        <item x="14"/>
        <item x="20"/>
        <item x="6"/>
        <item x="13"/>
        <item x="56"/>
        <item x="19"/>
        <item x="47"/>
        <item x="7"/>
        <item x="74"/>
        <item x="77"/>
        <item x="60"/>
        <item x="88"/>
        <item x="80"/>
        <item x="71"/>
        <item x="68"/>
        <item x="76"/>
        <item x="84"/>
        <item x="92"/>
        <item x="91"/>
        <item x="62"/>
        <item x="73"/>
        <item x="86"/>
        <item x="65"/>
        <item x="69"/>
        <item x="85"/>
        <item x="40"/>
        <item x="41"/>
        <item x="42"/>
        <item x="39"/>
        <item x="75"/>
        <item x="79"/>
        <item x="90"/>
        <item x="87"/>
        <item x="70"/>
        <item x="89"/>
        <item x="24"/>
        <item x="63"/>
        <item x="72"/>
        <item x="66"/>
        <item x="33"/>
        <item x="34"/>
        <item x="32"/>
        <item x="30"/>
        <item x="31"/>
        <item x="29"/>
        <item x="83"/>
        <item x="82"/>
        <item x="35"/>
        <item x="0"/>
        <item x="25"/>
        <item x="81"/>
        <item x="67"/>
        <item x="61"/>
        <item x="28"/>
        <item x="59"/>
        <item x="78"/>
        <item x="64"/>
        <item t="default"/>
      </items>
    </pivotField>
    <pivotField showAll="0"/>
    <pivotField axis="axisPage" showAll="0">
      <items count="2">
        <item x="0"/>
        <item t="default"/>
      </items>
    </pivotField>
    <pivotField axis="axisCol" showAll="0">
      <items count="4">
        <item x="0"/>
        <item x="1"/>
        <item x="2"/>
        <item t="default"/>
      </items>
    </pivotField>
    <pivotField showAll="0"/>
    <pivotField showAll="0"/>
    <pivotField axis="axisPage" showAll="0">
      <items count="2">
        <item x="0"/>
        <item t="default"/>
      </items>
    </pivotField>
    <pivotField showAll="0"/>
    <pivotField showAll="0"/>
    <pivotField axis="axisRow" showAll="0">
      <items count="7">
        <item sd="0" x="0"/>
        <item sd="0" x="1"/>
        <item sd="0" x="2"/>
        <item sd="0" x="3"/>
        <item sd="0" x="4"/>
        <item sd="0" x="5"/>
        <item t="default" sd="0"/>
      </items>
    </pivotField>
    <pivotField dataField="1" showAll="0"/>
  </pivotFields>
  <rowFields count="2">
    <field x="15"/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9"/>
  </colFields>
  <colItems count="4">
    <i>
      <x/>
    </i>
    <i>
      <x v="1"/>
    </i>
    <i>
      <x v="2"/>
    </i>
    <i t="grand">
      <x/>
    </i>
  </colItems>
  <pageFields count="2">
    <pageField fld="8" item="0" hier="-1"/>
    <pageField fld="12" item="0" hier="-1"/>
  </pageFields>
  <dataFields count="1">
    <dataField name="Sum of Amount" fld="16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A03690-7A52-450E-A8F3-C749C680E1A8}" name="Table2" displayName="Table2" ref="A3:Q417" totalsRowShown="0">
  <autoFilter ref="A3:Q417" xr:uid="{1176FEC6-C0B2-4008-BE78-46E3CE810E36}"/>
  <tableColumns count="17">
    <tableColumn id="1" xr3:uid="{60625413-E4E8-4D74-9A09-81573809763A}" name="'Account'"/>
    <tableColumn id="2" xr3:uid="{DB57CEFB-C407-4185-A8BD-ABFE92071CDB}" name="'Organization'"/>
    <tableColumn id="3" xr3:uid="{2F29A2AA-0A52-46E8-BBC6-E92639BB4FBF}" name="'Program'"/>
    <tableColumn id="4" xr3:uid="{D3BFA66C-C015-438E-B671-1DC5A466B35D}" name="'Activity Date'"/>
    <tableColumn id="5" xr3:uid="{A81CDC60-BD80-459C-B190-15D7F7920B36}" name="'Type'"/>
    <tableColumn id="6" xr3:uid="{A100852B-2FEE-49D9-815B-6F06782A6E1D}" name="'Document'"/>
    <tableColumn id="7" xr3:uid="{80C86772-BCF9-4664-94C4-32EB523D9049}" name="'Description'"/>
    <tableColumn id="8" xr3:uid="{9FBB76D4-B820-4FBD-B9A0-4DF26EEC97F6}" name="'Commit Type'"/>
    <tableColumn id="9" xr3:uid="{CBAFDC33-CCAA-475F-8A1E-D333D0468E3E}" name="'Fund'"/>
    <tableColumn id="10" xr3:uid="{8708E817-13F1-4691-850F-4BFEDBDDE15A}" name="FY"/>
    <tableColumn id="11" xr3:uid="{DEBFE4BC-8089-4E0D-841B-67B14F35F44B}" name="'Location'"/>
    <tableColumn id="12" xr3:uid="{633CE8E9-7EBA-4D57-BBD8-FD66FE6E7CE8}" name="'Transaction Date'"/>
    <tableColumn id="13" xr3:uid="{F054BF05-2F0B-4866-95FD-AA88D251025F}" name="'Field'"/>
    <tableColumn id="14" xr3:uid="{376058D4-71CA-43AB-9797-4E04AC36F391}" name="'Amount'"/>
    <tableColumn id="15" xr3:uid="{A24FF02D-43A5-4D49-9551-17E753EBB98D}" name="'Increase (+) or Decrease (-)'"/>
    <tableColumn id="16" xr3:uid="{B98EA389-ECD4-4F50-8C57-B73CAE3940E0}" name="MC"/>
    <tableColumn id="17" xr3:uid="{259570F7-AEDD-4C57-9BFE-5CF18C61D488}" name="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796A8-009B-4B45-87CA-FD410C095405}">
  <dimension ref="A1:G19"/>
  <sheetViews>
    <sheetView tabSelected="1" workbookViewId="0">
      <selection activeCell="C13" sqref="C13"/>
    </sheetView>
  </sheetViews>
  <sheetFormatPr defaultRowHeight="15" x14ac:dyDescent="0.25"/>
  <cols>
    <col min="1" max="1" width="14.85546875" bestFit="1" customWidth="1"/>
    <col min="2" max="2" width="16.85546875" bestFit="1" customWidth="1"/>
    <col min="3" max="3" width="13.7109375" bestFit="1" customWidth="1"/>
    <col min="4" max="4" width="12.28515625" bestFit="1" customWidth="1"/>
    <col min="5" max="5" width="13.42578125" bestFit="1" customWidth="1"/>
    <col min="6" max="6" width="15.7109375" bestFit="1" customWidth="1"/>
    <col min="7" max="7" width="14.85546875" bestFit="1" customWidth="1"/>
    <col min="8" max="8" width="20.7109375" bestFit="1" customWidth="1"/>
    <col min="9" max="9" width="19.85546875" bestFit="1" customWidth="1"/>
  </cols>
  <sheetData>
    <row r="1" spans="1:7" x14ac:dyDescent="0.25">
      <c r="A1" s="2" t="s">
        <v>479</v>
      </c>
      <c r="B1" s="2"/>
      <c r="C1" s="2"/>
      <c r="D1" s="2"/>
      <c r="E1" s="2"/>
    </row>
    <row r="2" spans="1:7" x14ac:dyDescent="0.25">
      <c r="A2" s="2" t="s">
        <v>480</v>
      </c>
      <c r="B2" s="2"/>
      <c r="C2" s="2"/>
      <c r="D2" s="2"/>
      <c r="E2" s="2"/>
    </row>
    <row r="3" spans="1:7" x14ac:dyDescent="0.25">
      <c r="A3" s="2" t="s">
        <v>481</v>
      </c>
      <c r="B3" s="2"/>
      <c r="C3" s="2"/>
      <c r="D3" s="2"/>
      <c r="E3" s="2"/>
      <c r="F3" t="s">
        <v>482</v>
      </c>
      <c r="G3" s="3">
        <f>SUM(B13:D17)</f>
        <v>304731.13</v>
      </c>
    </row>
    <row r="4" spans="1:7" x14ac:dyDescent="0.25">
      <c r="F4" t="s">
        <v>483</v>
      </c>
      <c r="G4" s="3">
        <v>341905</v>
      </c>
    </row>
    <row r="5" spans="1:7" ht="15.75" thickBot="1" x14ac:dyDescent="0.3">
      <c r="F5" t="s">
        <v>484</v>
      </c>
      <c r="G5" s="4">
        <f>G4-G3</f>
        <v>37173.869999999995</v>
      </c>
    </row>
    <row r="6" spans="1:7" ht="15.75" thickTop="1" x14ac:dyDescent="0.25"/>
    <row r="8" spans="1:7" x14ac:dyDescent="0.25">
      <c r="A8" s="7" t="s">
        <v>9</v>
      </c>
      <c r="B8" s="5">
        <v>12920</v>
      </c>
      <c r="C8" s="1" t="s">
        <v>485</v>
      </c>
      <c r="D8" t="s">
        <v>486</v>
      </c>
    </row>
    <row r="9" spans="1:7" x14ac:dyDescent="0.25">
      <c r="A9" s="7" t="s">
        <v>13</v>
      </c>
      <c r="B9" t="s">
        <v>24</v>
      </c>
    </row>
    <row r="11" spans="1:7" x14ac:dyDescent="0.25">
      <c r="A11" s="7" t="s">
        <v>487</v>
      </c>
      <c r="B11" s="7" t="s">
        <v>488</v>
      </c>
    </row>
    <row r="12" spans="1:7" x14ac:dyDescent="0.25">
      <c r="A12" s="7" t="s">
        <v>489</v>
      </c>
      <c r="B12">
        <v>24</v>
      </c>
      <c r="C12">
        <v>25</v>
      </c>
      <c r="D12">
        <v>26</v>
      </c>
      <c r="E12" t="s">
        <v>490</v>
      </c>
    </row>
    <row r="13" spans="1:7" x14ac:dyDescent="0.25">
      <c r="A13" s="5" t="s">
        <v>26</v>
      </c>
      <c r="B13" s="6">
        <v>7273.3999999999887</v>
      </c>
      <c r="C13" s="6">
        <v>123080</v>
      </c>
      <c r="D13" s="6"/>
      <c r="E13" s="6">
        <v>130353.4</v>
      </c>
    </row>
    <row r="14" spans="1:7" x14ac:dyDescent="0.25">
      <c r="A14" s="5" t="s">
        <v>121</v>
      </c>
      <c r="B14" s="6">
        <v>12203.5</v>
      </c>
      <c r="C14" s="6">
        <v>35434.69</v>
      </c>
      <c r="D14" s="6">
        <v>7493.71</v>
      </c>
      <c r="E14" s="6">
        <v>55131.9</v>
      </c>
    </row>
    <row r="15" spans="1:7" x14ac:dyDescent="0.25">
      <c r="A15" s="5" t="s">
        <v>207</v>
      </c>
      <c r="B15" s="6">
        <v>5735.71000000001</v>
      </c>
      <c r="C15" s="6">
        <v>38804.959999999992</v>
      </c>
      <c r="D15" s="6">
        <v>2297.66</v>
      </c>
      <c r="E15" s="6">
        <v>46838.33</v>
      </c>
    </row>
    <row r="16" spans="1:7" x14ac:dyDescent="0.25">
      <c r="A16" s="5" t="s">
        <v>312</v>
      </c>
      <c r="B16" s="6"/>
      <c r="C16" s="6">
        <v>101.06</v>
      </c>
      <c r="D16" s="6"/>
      <c r="E16" s="6">
        <v>101.06</v>
      </c>
    </row>
    <row r="17" spans="1:5" x14ac:dyDescent="0.25">
      <c r="A17" s="5" t="s">
        <v>322</v>
      </c>
      <c r="B17" s="6">
        <v>34518.109999999986</v>
      </c>
      <c r="C17" s="6">
        <v>20668.330000000002</v>
      </c>
      <c r="D17" s="6">
        <v>17120</v>
      </c>
      <c r="E17" s="6">
        <v>72306.439999999988</v>
      </c>
    </row>
    <row r="18" spans="1:5" x14ac:dyDescent="0.25">
      <c r="A18" s="5" t="s">
        <v>423</v>
      </c>
      <c r="B18" s="6">
        <v>-59730.719999999972</v>
      </c>
      <c r="C18" s="6">
        <v>-225825.89</v>
      </c>
      <c r="D18" s="6">
        <v>-56348.39</v>
      </c>
      <c r="E18" s="6">
        <v>-341905</v>
      </c>
    </row>
    <row r="19" spans="1:5" x14ac:dyDescent="0.25">
      <c r="A19" s="5" t="s">
        <v>490</v>
      </c>
      <c r="B19" s="6">
        <v>0</v>
      </c>
      <c r="C19" s="6">
        <v>-7736.8500000000349</v>
      </c>
      <c r="D19" s="6">
        <v>-29437.02</v>
      </c>
      <c r="E19" s="6">
        <v>-37173.869999999995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7847-F756-4403-BA44-D83BA6D7CE9E}">
  <dimension ref="A1:Q417"/>
  <sheetViews>
    <sheetView workbookViewId="0">
      <selection activeCell="A4" sqref="A4"/>
    </sheetView>
  </sheetViews>
  <sheetFormatPr defaultRowHeight="15" x14ac:dyDescent="0.25"/>
  <cols>
    <col min="1" max="1" width="11.42578125" bestFit="1" customWidth="1"/>
    <col min="2" max="2" width="15.5703125" bestFit="1" customWidth="1"/>
    <col min="3" max="3" width="11.5703125" bestFit="1" customWidth="1"/>
    <col min="4" max="4" width="22.140625" bestFit="1" customWidth="1"/>
    <col min="5" max="5" width="9.28515625" bestFit="1" customWidth="1"/>
    <col min="6" max="6" width="13.5703125" bestFit="1" customWidth="1"/>
    <col min="7" max="7" width="33.28515625" bestFit="1" customWidth="1"/>
    <col min="8" max="8" width="16.28515625" bestFit="1" customWidth="1"/>
    <col min="9" max="10" width="9.28515625" bestFit="1" customWidth="1"/>
    <col min="11" max="11" width="11.85546875" bestFit="1" customWidth="1"/>
    <col min="12" max="12" width="22.140625" bestFit="1" customWidth="1"/>
    <col min="13" max="13" width="9.28515625" bestFit="1" customWidth="1"/>
    <col min="14" max="14" width="11.140625" bestFit="1" customWidth="1"/>
    <col min="15" max="15" width="29.140625" bestFit="1" customWidth="1"/>
    <col min="16" max="16" width="9.28515625" bestFit="1" customWidth="1"/>
    <col min="17" max="17" width="10.28515625" bestFit="1" customWidth="1"/>
  </cols>
  <sheetData>
    <row r="1" spans="1:17" x14ac:dyDescent="0.25">
      <c r="A1" s="1" t="s">
        <v>0</v>
      </c>
    </row>
    <row r="3" spans="1:17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</row>
    <row r="4" spans="1:17" x14ac:dyDescent="0.25">
      <c r="A4">
        <v>1490</v>
      </c>
      <c r="B4">
        <v>201</v>
      </c>
      <c r="C4">
        <v>60100</v>
      </c>
      <c r="D4" t="s">
        <v>18</v>
      </c>
      <c r="E4" t="s">
        <v>19</v>
      </c>
      <c r="F4" t="s">
        <v>20</v>
      </c>
      <c r="G4" t="s">
        <v>21</v>
      </c>
      <c r="H4" t="s">
        <v>22</v>
      </c>
      <c r="I4">
        <v>12920</v>
      </c>
      <c r="J4">
        <v>24</v>
      </c>
      <c r="L4" t="s">
        <v>23</v>
      </c>
      <c r="M4" t="s">
        <v>24</v>
      </c>
      <c r="N4">
        <v>7273.4</v>
      </c>
      <c r="O4" t="s">
        <v>25</v>
      </c>
      <c r="P4" t="s">
        <v>26</v>
      </c>
      <c r="Q4">
        <v>7273.4</v>
      </c>
    </row>
    <row r="5" spans="1:17" x14ac:dyDescent="0.25">
      <c r="A5">
        <v>1490</v>
      </c>
      <c r="B5">
        <v>201</v>
      </c>
      <c r="C5">
        <v>0</v>
      </c>
      <c r="D5" t="s">
        <v>27</v>
      </c>
      <c r="E5" t="s">
        <v>19</v>
      </c>
      <c r="F5" t="s">
        <v>28</v>
      </c>
      <c r="G5" t="s">
        <v>29</v>
      </c>
      <c r="H5" t="s">
        <v>22</v>
      </c>
      <c r="I5">
        <v>12920</v>
      </c>
      <c r="J5">
        <v>24</v>
      </c>
      <c r="L5" t="s">
        <v>30</v>
      </c>
      <c r="M5" t="s">
        <v>24</v>
      </c>
      <c r="N5">
        <v>354.8</v>
      </c>
      <c r="O5" t="s">
        <v>25</v>
      </c>
      <c r="P5" t="s">
        <v>26</v>
      </c>
      <c r="Q5">
        <v>354.8</v>
      </c>
    </row>
    <row r="6" spans="1:17" x14ac:dyDescent="0.25">
      <c r="A6">
        <v>1490</v>
      </c>
      <c r="B6">
        <v>201</v>
      </c>
      <c r="C6">
        <v>0</v>
      </c>
      <c r="D6" t="s">
        <v>27</v>
      </c>
      <c r="E6" t="s">
        <v>19</v>
      </c>
      <c r="F6" t="s">
        <v>28</v>
      </c>
      <c r="G6" t="s">
        <v>31</v>
      </c>
      <c r="H6" t="s">
        <v>22</v>
      </c>
      <c r="I6">
        <v>12920</v>
      </c>
      <c r="J6">
        <v>24</v>
      </c>
      <c r="L6" t="s">
        <v>30</v>
      </c>
      <c r="M6" t="s">
        <v>24</v>
      </c>
      <c r="N6">
        <v>354.8</v>
      </c>
      <c r="O6" t="s">
        <v>25</v>
      </c>
      <c r="P6" t="s">
        <v>26</v>
      </c>
      <c r="Q6">
        <v>354.8</v>
      </c>
    </row>
    <row r="7" spans="1:17" x14ac:dyDescent="0.25">
      <c r="A7">
        <v>1490</v>
      </c>
      <c r="B7">
        <v>201</v>
      </c>
      <c r="C7">
        <v>0</v>
      </c>
      <c r="D7" t="s">
        <v>27</v>
      </c>
      <c r="E7" t="s">
        <v>19</v>
      </c>
      <c r="F7" t="s">
        <v>28</v>
      </c>
      <c r="G7" t="s">
        <v>32</v>
      </c>
      <c r="H7" t="s">
        <v>22</v>
      </c>
      <c r="I7">
        <v>12920</v>
      </c>
      <c r="J7">
        <v>24</v>
      </c>
      <c r="L7" t="s">
        <v>30</v>
      </c>
      <c r="M7" t="s">
        <v>24</v>
      </c>
      <c r="N7">
        <v>354.8</v>
      </c>
      <c r="O7" t="s">
        <v>25</v>
      </c>
      <c r="P7" t="s">
        <v>26</v>
      </c>
      <c r="Q7">
        <v>354.8</v>
      </c>
    </row>
    <row r="8" spans="1:17" x14ac:dyDescent="0.25">
      <c r="A8">
        <v>1490</v>
      </c>
      <c r="B8">
        <v>201</v>
      </c>
      <c r="C8">
        <v>0</v>
      </c>
      <c r="D8" t="s">
        <v>27</v>
      </c>
      <c r="E8" t="s">
        <v>19</v>
      </c>
      <c r="F8" t="s">
        <v>28</v>
      </c>
      <c r="G8" t="s">
        <v>33</v>
      </c>
      <c r="H8" t="s">
        <v>22</v>
      </c>
      <c r="I8">
        <v>12920</v>
      </c>
      <c r="J8">
        <v>24</v>
      </c>
      <c r="L8" t="s">
        <v>30</v>
      </c>
      <c r="M8" t="s">
        <v>24</v>
      </c>
      <c r="N8">
        <v>354.8</v>
      </c>
      <c r="O8" t="s">
        <v>25</v>
      </c>
      <c r="P8" t="s">
        <v>26</v>
      </c>
      <c r="Q8">
        <v>354.8</v>
      </c>
    </row>
    <row r="9" spans="1:17" x14ac:dyDescent="0.25">
      <c r="A9">
        <v>1490</v>
      </c>
      <c r="B9">
        <v>201</v>
      </c>
      <c r="C9">
        <v>0</v>
      </c>
      <c r="D9" t="s">
        <v>27</v>
      </c>
      <c r="E9" t="s">
        <v>19</v>
      </c>
      <c r="F9" t="s">
        <v>28</v>
      </c>
      <c r="G9" t="s">
        <v>34</v>
      </c>
      <c r="H9" t="s">
        <v>22</v>
      </c>
      <c r="I9">
        <v>12920</v>
      </c>
      <c r="J9">
        <v>24</v>
      </c>
      <c r="L9" t="s">
        <v>30</v>
      </c>
      <c r="M9" t="s">
        <v>24</v>
      </c>
      <c r="N9">
        <v>354.8</v>
      </c>
      <c r="O9" t="s">
        <v>25</v>
      </c>
      <c r="P9" t="s">
        <v>26</v>
      </c>
      <c r="Q9">
        <v>354.8</v>
      </c>
    </row>
    <row r="10" spans="1:17" x14ac:dyDescent="0.25">
      <c r="A10">
        <v>1490</v>
      </c>
      <c r="B10">
        <v>201</v>
      </c>
      <c r="C10">
        <v>0</v>
      </c>
      <c r="D10" t="s">
        <v>27</v>
      </c>
      <c r="E10" t="s">
        <v>19</v>
      </c>
      <c r="F10" t="s">
        <v>28</v>
      </c>
      <c r="G10" t="s">
        <v>35</v>
      </c>
      <c r="H10" t="s">
        <v>22</v>
      </c>
      <c r="I10">
        <v>12920</v>
      </c>
      <c r="J10">
        <v>24</v>
      </c>
      <c r="L10" t="s">
        <v>30</v>
      </c>
      <c r="M10" t="s">
        <v>24</v>
      </c>
      <c r="N10">
        <v>266.10000000000002</v>
      </c>
      <c r="O10" t="s">
        <v>25</v>
      </c>
      <c r="P10" t="s">
        <v>26</v>
      </c>
      <c r="Q10">
        <v>266.10000000000002</v>
      </c>
    </row>
    <row r="11" spans="1:17" x14ac:dyDescent="0.25">
      <c r="A11">
        <v>1490</v>
      </c>
      <c r="B11">
        <v>201</v>
      </c>
      <c r="C11">
        <v>0</v>
      </c>
      <c r="D11" t="s">
        <v>36</v>
      </c>
      <c r="E11" t="s">
        <v>19</v>
      </c>
      <c r="F11" t="s">
        <v>28</v>
      </c>
      <c r="G11" t="s">
        <v>37</v>
      </c>
      <c r="H11" t="s">
        <v>22</v>
      </c>
      <c r="I11">
        <v>12920</v>
      </c>
      <c r="J11">
        <v>24</v>
      </c>
      <c r="L11" t="s">
        <v>30</v>
      </c>
      <c r="M11" t="s">
        <v>24</v>
      </c>
      <c r="N11">
        <v>354.8</v>
      </c>
      <c r="O11" t="s">
        <v>25</v>
      </c>
      <c r="P11" t="s">
        <v>26</v>
      </c>
      <c r="Q11">
        <v>354.8</v>
      </c>
    </row>
    <row r="12" spans="1:17" x14ac:dyDescent="0.25">
      <c r="A12">
        <v>1490</v>
      </c>
      <c r="B12">
        <v>201</v>
      </c>
      <c r="C12">
        <v>0</v>
      </c>
      <c r="D12" t="s">
        <v>36</v>
      </c>
      <c r="E12" t="s">
        <v>19</v>
      </c>
      <c r="F12" t="s">
        <v>28</v>
      </c>
      <c r="G12" t="s">
        <v>38</v>
      </c>
      <c r="H12" t="s">
        <v>22</v>
      </c>
      <c r="I12">
        <v>12920</v>
      </c>
      <c r="J12">
        <v>24</v>
      </c>
      <c r="L12" t="s">
        <v>30</v>
      </c>
      <c r="M12" t="s">
        <v>24</v>
      </c>
      <c r="N12">
        <v>354.8</v>
      </c>
      <c r="O12" t="s">
        <v>25</v>
      </c>
      <c r="P12" t="s">
        <v>26</v>
      </c>
      <c r="Q12">
        <v>354.8</v>
      </c>
    </row>
    <row r="13" spans="1:17" x14ac:dyDescent="0.25">
      <c r="A13">
        <v>1490</v>
      </c>
      <c r="B13">
        <v>201</v>
      </c>
      <c r="C13">
        <v>0</v>
      </c>
      <c r="D13" t="s">
        <v>36</v>
      </c>
      <c r="E13" t="s">
        <v>19</v>
      </c>
      <c r="F13" t="s">
        <v>28</v>
      </c>
      <c r="G13" t="s">
        <v>39</v>
      </c>
      <c r="H13" t="s">
        <v>22</v>
      </c>
      <c r="I13">
        <v>12920</v>
      </c>
      <c r="J13">
        <v>24</v>
      </c>
      <c r="L13" t="s">
        <v>30</v>
      </c>
      <c r="M13" t="s">
        <v>24</v>
      </c>
      <c r="N13">
        <v>354.8</v>
      </c>
      <c r="O13" t="s">
        <v>25</v>
      </c>
      <c r="P13" t="s">
        <v>26</v>
      </c>
      <c r="Q13">
        <v>354.8</v>
      </c>
    </row>
    <row r="14" spans="1:17" x14ac:dyDescent="0.25">
      <c r="A14">
        <v>1490</v>
      </c>
      <c r="B14">
        <v>201</v>
      </c>
      <c r="C14">
        <v>0</v>
      </c>
      <c r="D14" t="s">
        <v>36</v>
      </c>
      <c r="E14" t="s">
        <v>19</v>
      </c>
      <c r="F14" t="s">
        <v>28</v>
      </c>
      <c r="G14" t="s">
        <v>40</v>
      </c>
      <c r="H14" t="s">
        <v>22</v>
      </c>
      <c r="I14">
        <v>12920</v>
      </c>
      <c r="J14">
        <v>24</v>
      </c>
      <c r="L14" t="s">
        <v>30</v>
      </c>
      <c r="M14" t="s">
        <v>24</v>
      </c>
      <c r="N14">
        <v>354.8</v>
      </c>
      <c r="O14" t="s">
        <v>25</v>
      </c>
      <c r="P14" t="s">
        <v>26</v>
      </c>
      <c r="Q14">
        <v>354.8</v>
      </c>
    </row>
    <row r="15" spans="1:17" x14ac:dyDescent="0.25">
      <c r="A15">
        <v>1490</v>
      </c>
      <c r="B15">
        <v>201</v>
      </c>
      <c r="C15">
        <v>0</v>
      </c>
      <c r="D15" t="s">
        <v>41</v>
      </c>
      <c r="E15" t="s">
        <v>19</v>
      </c>
      <c r="F15" t="s">
        <v>28</v>
      </c>
      <c r="G15" t="s">
        <v>42</v>
      </c>
      <c r="H15" t="s">
        <v>22</v>
      </c>
      <c r="I15">
        <v>12920</v>
      </c>
      <c r="J15">
        <v>24</v>
      </c>
      <c r="L15" t="s">
        <v>30</v>
      </c>
      <c r="M15" t="s">
        <v>24</v>
      </c>
      <c r="N15">
        <v>354.8</v>
      </c>
      <c r="O15" t="s">
        <v>25</v>
      </c>
      <c r="P15" t="s">
        <v>26</v>
      </c>
      <c r="Q15">
        <v>354.8</v>
      </c>
    </row>
    <row r="16" spans="1:17" x14ac:dyDescent="0.25">
      <c r="A16">
        <v>1490</v>
      </c>
      <c r="B16">
        <v>201</v>
      </c>
      <c r="C16">
        <v>0</v>
      </c>
      <c r="D16" t="s">
        <v>41</v>
      </c>
      <c r="E16" t="s">
        <v>19</v>
      </c>
      <c r="F16" t="s">
        <v>28</v>
      </c>
      <c r="G16" t="s">
        <v>43</v>
      </c>
      <c r="H16" t="s">
        <v>22</v>
      </c>
      <c r="I16">
        <v>12920</v>
      </c>
      <c r="J16">
        <v>24</v>
      </c>
      <c r="L16" t="s">
        <v>30</v>
      </c>
      <c r="M16" t="s">
        <v>24</v>
      </c>
      <c r="N16">
        <v>354.8</v>
      </c>
      <c r="O16" t="s">
        <v>25</v>
      </c>
      <c r="P16" t="s">
        <v>26</v>
      </c>
      <c r="Q16">
        <v>354.8</v>
      </c>
    </row>
    <row r="17" spans="1:17" x14ac:dyDescent="0.25">
      <c r="A17">
        <v>1490</v>
      </c>
      <c r="B17">
        <v>201</v>
      </c>
      <c r="C17">
        <v>0</v>
      </c>
      <c r="D17" t="s">
        <v>44</v>
      </c>
      <c r="E17" t="s">
        <v>19</v>
      </c>
      <c r="F17" t="s">
        <v>28</v>
      </c>
      <c r="G17" t="s">
        <v>45</v>
      </c>
      <c r="H17" t="s">
        <v>22</v>
      </c>
      <c r="I17">
        <v>12920</v>
      </c>
      <c r="J17">
        <v>24</v>
      </c>
      <c r="L17" t="s">
        <v>30</v>
      </c>
      <c r="M17" t="s">
        <v>24</v>
      </c>
      <c r="N17">
        <v>354.8</v>
      </c>
      <c r="O17" t="s">
        <v>25</v>
      </c>
      <c r="P17" t="s">
        <v>26</v>
      </c>
      <c r="Q17">
        <v>354.8</v>
      </c>
    </row>
    <row r="18" spans="1:17" x14ac:dyDescent="0.25">
      <c r="A18">
        <v>1490</v>
      </c>
      <c r="B18">
        <v>201</v>
      </c>
      <c r="C18">
        <v>0</v>
      </c>
      <c r="D18" t="s">
        <v>44</v>
      </c>
      <c r="E18" t="s">
        <v>19</v>
      </c>
      <c r="F18" t="s">
        <v>28</v>
      </c>
      <c r="G18" t="s">
        <v>46</v>
      </c>
      <c r="H18" t="s">
        <v>22</v>
      </c>
      <c r="I18">
        <v>12920</v>
      </c>
      <c r="J18">
        <v>24</v>
      </c>
      <c r="L18" t="s">
        <v>30</v>
      </c>
      <c r="M18" t="s">
        <v>24</v>
      </c>
      <c r="N18">
        <v>354.8</v>
      </c>
      <c r="O18" t="s">
        <v>25</v>
      </c>
      <c r="P18" t="s">
        <v>26</v>
      </c>
      <c r="Q18">
        <v>354.8</v>
      </c>
    </row>
    <row r="19" spans="1:17" x14ac:dyDescent="0.25">
      <c r="A19">
        <v>1490</v>
      </c>
      <c r="B19">
        <v>201</v>
      </c>
      <c r="C19">
        <v>0</v>
      </c>
      <c r="D19" t="s">
        <v>47</v>
      </c>
      <c r="E19" t="s">
        <v>19</v>
      </c>
      <c r="F19" t="s">
        <v>28</v>
      </c>
      <c r="G19" t="s">
        <v>48</v>
      </c>
      <c r="H19" t="s">
        <v>22</v>
      </c>
      <c r="I19">
        <v>12920</v>
      </c>
      <c r="J19">
        <v>24</v>
      </c>
      <c r="L19" t="s">
        <v>30</v>
      </c>
      <c r="M19" t="s">
        <v>24</v>
      </c>
      <c r="N19">
        <v>354.8</v>
      </c>
      <c r="O19" t="s">
        <v>25</v>
      </c>
      <c r="P19" t="s">
        <v>26</v>
      </c>
      <c r="Q19">
        <v>354.8</v>
      </c>
    </row>
    <row r="20" spans="1:17" x14ac:dyDescent="0.25">
      <c r="A20">
        <v>1490</v>
      </c>
      <c r="B20">
        <v>201</v>
      </c>
      <c r="C20">
        <v>0</v>
      </c>
      <c r="D20" t="s">
        <v>47</v>
      </c>
      <c r="E20" t="s">
        <v>19</v>
      </c>
      <c r="F20" t="s">
        <v>28</v>
      </c>
      <c r="G20" t="s">
        <v>49</v>
      </c>
      <c r="H20" t="s">
        <v>22</v>
      </c>
      <c r="I20">
        <v>12920</v>
      </c>
      <c r="J20">
        <v>24</v>
      </c>
      <c r="L20" t="s">
        <v>30</v>
      </c>
      <c r="M20" t="s">
        <v>24</v>
      </c>
      <c r="N20">
        <v>354.8</v>
      </c>
      <c r="O20" t="s">
        <v>25</v>
      </c>
      <c r="P20" t="s">
        <v>26</v>
      </c>
      <c r="Q20">
        <v>354.8</v>
      </c>
    </row>
    <row r="21" spans="1:17" x14ac:dyDescent="0.25">
      <c r="A21">
        <v>1490</v>
      </c>
      <c r="B21">
        <v>201</v>
      </c>
      <c r="C21">
        <v>0</v>
      </c>
      <c r="D21" t="s">
        <v>50</v>
      </c>
      <c r="E21" t="s">
        <v>19</v>
      </c>
      <c r="F21" t="s">
        <v>28</v>
      </c>
      <c r="G21" t="s">
        <v>51</v>
      </c>
      <c r="H21" t="s">
        <v>22</v>
      </c>
      <c r="I21">
        <v>12920</v>
      </c>
      <c r="J21">
        <v>24</v>
      </c>
      <c r="L21" t="s">
        <v>30</v>
      </c>
      <c r="M21" t="s">
        <v>24</v>
      </c>
      <c r="N21">
        <v>354.8</v>
      </c>
      <c r="O21" t="s">
        <v>25</v>
      </c>
      <c r="P21" t="s">
        <v>26</v>
      </c>
      <c r="Q21">
        <v>354.8</v>
      </c>
    </row>
    <row r="22" spans="1:17" x14ac:dyDescent="0.25">
      <c r="A22">
        <v>1490</v>
      </c>
      <c r="B22">
        <v>201</v>
      </c>
      <c r="C22">
        <v>0</v>
      </c>
      <c r="D22" t="s">
        <v>50</v>
      </c>
      <c r="E22" t="s">
        <v>19</v>
      </c>
      <c r="F22" t="s">
        <v>28</v>
      </c>
      <c r="G22" t="s">
        <v>52</v>
      </c>
      <c r="H22" t="s">
        <v>22</v>
      </c>
      <c r="I22">
        <v>12920</v>
      </c>
      <c r="J22">
        <v>24</v>
      </c>
      <c r="L22" t="s">
        <v>30</v>
      </c>
      <c r="M22" t="s">
        <v>24</v>
      </c>
      <c r="N22">
        <v>266.10000000000002</v>
      </c>
      <c r="O22" t="s">
        <v>25</v>
      </c>
      <c r="P22" t="s">
        <v>26</v>
      </c>
      <c r="Q22">
        <v>266.10000000000002</v>
      </c>
    </row>
    <row r="23" spans="1:17" x14ac:dyDescent="0.25">
      <c r="A23">
        <v>1490</v>
      </c>
      <c r="B23">
        <v>201</v>
      </c>
      <c r="C23">
        <v>0</v>
      </c>
      <c r="D23" t="s">
        <v>53</v>
      </c>
      <c r="E23" t="s">
        <v>19</v>
      </c>
      <c r="F23" t="s">
        <v>28</v>
      </c>
      <c r="G23" t="s">
        <v>54</v>
      </c>
      <c r="H23" t="s">
        <v>22</v>
      </c>
      <c r="I23">
        <v>12920</v>
      </c>
      <c r="J23">
        <v>24</v>
      </c>
      <c r="L23" t="s">
        <v>30</v>
      </c>
      <c r="M23" t="s">
        <v>24</v>
      </c>
      <c r="N23">
        <v>354.8</v>
      </c>
      <c r="O23" t="s">
        <v>25</v>
      </c>
      <c r="P23" t="s">
        <v>26</v>
      </c>
      <c r="Q23">
        <v>354.8</v>
      </c>
    </row>
    <row r="24" spans="1:17" x14ac:dyDescent="0.25">
      <c r="A24">
        <v>1490</v>
      </c>
      <c r="B24">
        <v>201</v>
      </c>
      <c r="C24">
        <v>0</v>
      </c>
      <c r="D24" t="s">
        <v>55</v>
      </c>
      <c r="E24" t="s">
        <v>19</v>
      </c>
      <c r="F24" t="s">
        <v>28</v>
      </c>
      <c r="G24" t="s">
        <v>56</v>
      </c>
      <c r="H24" t="s">
        <v>22</v>
      </c>
      <c r="I24">
        <v>12920</v>
      </c>
      <c r="J24">
        <v>24</v>
      </c>
      <c r="L24" t="s">
        <v>30</v>
      </c>
      <c r="M24" t="s">
        <v>24</v>
      </c>
      <c r="N24">
        <v>354.8</v>
      </c>
      <c r="O24" t="s">
        <v>25</v>
      </c>
      <c r="P24" t="s">
        <v>26</v>
      </c>
      <c r="Q24">
        <v>354.8</v>
      </c>
    </row>
    <row r="25" spans="1:17" x14ac:dyDescent="0.25">
      <c r="A25">
        <v>1490</v>
      </c>
      <c r="B25">
        <v>201</v>
      </c>
      <c r="C25">
        <v>0</v>
      </c>
      <c r="D25" t="s">
        <v>55</v>
      </c>
      <c r="E25" t="s">
        <v>19</v>
      </c>
      <c r="F25" t="s">
        <v>28</v>
      </c>
      <c r="G25" t="s">
        <v>57</v>
      </c>
      <c r="H25" t="s">
        <v>22</v>
      </c>
      <c r="I25">
        <v>12920</v>
      </c>
      <c r="J25">
        <v>24</v>
      </c>
      <c r="L25" t="s">
        <v>30</v>
      </c>
      <c r="M25" t="s">
        <v>24</v>
      </c>
      <c r="N25">
        <v>354.8</v>
      </c>
      <c r="O25" t="s">
        <v>25</v>
      </c>
      <c r="P25" t="s">
        <v>26</v>
      </c>
      <c r="Q25">
        <v>354.8</v>
      </c>
    </row>
    <row r="26" spans="1:17" x14ac:dyDescent="0.25">
      <c r="A26">
        <v>1490</v>
      </c>
      <c r="B26">
        <v>201</v>
      </c>
      <c r="C26">
        <v>0</v>
      </c>
      <c r="D26" t="s">
        <v>58</v>
      </c>
      <c r="E26" t="s">
        <v>19</v>
      </c>
      <c r="F26" t="s">
        <v>20</v>
      </c>
      <c r="G26" t="s">
        <v>21</v>
      </c>
      <c r="H26" t="s">
        <v>22</v>
      </c>
      <c r="I26">
        <v>12920</v>
      </c>
      <c r="J26">
        <v>24</v>
      </c>
      <c r="L26" t="s">
        <v>23</v>
      </c>
      <c r="M26" t="s">
        <v>24</v>
      </c>
      <c r="N26">
        <v>-7273.4</v>
      </c>
      <c r="O26" t="s">
        <v>59</v>
      </c>
      <c r="P26" t="s">
        <v>26</v>
      </c>
      <c r="Q26">
        <v>-7273.4</v>
      </c>
    </row>
    <row r="27" spans="1:17" x14ac:dyDescent="0.25">
      <c r="A27">
        <v>1490</v>
      </c>
      <c r="B27">
        <v>201</v>
      </c>
      <c r="C27">
        <v>0</v>
      </c>
      <c r="D27" t="s">
        <v>60</v>
      </c>
      <c r="E27" t="s">
        <v>19</v>
      </c>
      <c r="F27" t="s">
        <v>61</v>
      </c>
      <c r="G27" t="s">
        <v>62</v>
      </c>
      <c r="H27" t="s">
        <v>22</v>
      </c>
      <c r="I27">
        <v>12920</v>
      </c>
      <c r="J27">
        <v>25</v>
      </c>
      <c r="L27" t="s">
        <v>63</v>
      </c>
      <c r="M27" t="s">
        <v>24</v>
      </c>
      <c r="N27">
        <v>1500</v>
      </c>
      <c r="O27" t="s">
        <v>25</v>
      </c>
      <c r="P27" t="s">
        <v>26</v>
      </c>
      <c r="Q27">
        <v>1500</v>
      </c>
    </row>
    <row r="28" spans="1:17" x14ac:dyDescent="0.25">
      <c r="A28">
        <v>1490</v>
      </c>
      <c r="B28">
        <v>201</v>
      </c>
      <c r="C28">
        <v>0</v>
      </c>
      <c r="D28" t="s">
        <v>64</v>
      </c>
      <c r="E28" t="s">
        <v>19</v>
      </c>
      <c r="F28" t="s">
        <v>61</v>
      </c>
      <c r="G28" t="s">
        <v>65</v>
      </c>
      <c r="H28" t="s">
        <v>22</v>
      </c>
      <c r="I28">
        <v>12920</v>
      </c>
      <c r="J28">
        <v>25</v>
      </c>
      <c r="L28" t="s">
        <v>63</v>
      </c>
      <c r="M28" t="s">
        <v>24</v>
      </c>
      <c r="N28">
        <v>1500</v>
      </c>
      <c r="O28" t="s">
        <v>25</v>
      </c>
      <c r="P28" t="s">
        <v>26</v>
      </c>
      <c r="Q28">
        <v>1500</v>
      </c>
    </row>
    <row r="29" spans="1:17" x14ac:dyDescent="0.25">
      <c r="A29">
        <v>1490</v>
      </c>
      <c r="B29">
        <v>201</v>
      </c>
      <c r="C29">
        <v>0</v>
      </c>
      <c r="D29" t="s">
        <v>66</v>
      </c>
      <c r="E29" t="s">
        <v>19</v>
      </c>
      <c r="F29" t="s">
        <v>67</v>
      </c>
      <c r="G29" t="s">
        <v>34</v>
      </c>
      <c r="H29" t="s">
        <v>22</v>
      </c>
      <c r="I29">
        <v>12920</v>
      </c>
      <c r="J29">
        <v>25</v>
      </c>
      <c r="L29" t="s">
        <v>68</v>
      </c>
      <c r="M29" t="s">
        <v>24</v>
      </c>
      <c r="N29">
        <v>300</v>
      </c>
      <c r="O29" t="s">
        <v>25</v>
      </c>
      <c r="P29" t="s">
        <v>26</v>
      </c>
      <c r="Q29">
        <v>300</v>
      </c>
    </row>
    <row r="30" spans="1:17" x14ac:dyDescent="0.25">
      <c r="A30">
        <v>1490</v>
      </c>
      <c r="B30">
        <v>201</v>
      </c>
      <c r="C30">
        <v>0</v>
      </c>
      <c r="D30" t="s">
        <v>69</v>
      </c>
      <c r="E30" t="s">
        <v>19</v>
      </c>
      <c r="F30" t="s">
        <v>67</v>
      </c>
      <c r="G30" t="s">
        <v>43</v>
      </c>
      <c r="H30" t="s">
        <v>22</v>
      </c>
      <c r="I30">
        <v>12920</v>
      </c>
      <c r="J30">
        <v>25</v>
      </c>
      <c r="L30" t="s">
        <v>68</v>
      </c>
      <c r="M30" t="s">
        <v>24</v>
      </c>
      <c r="N30">
        <v>300</v>
      </c>
      <c r="O30" t="s">
        <v>25</v>
      </c>
      <c r="P30" t="s">
        <v>26</v>
      </c>
      <c r="Q30">
        <v>300</v>
      </c>
    </row>
    <row r="31" spans="1:17" x14ac:dyDescent="0.25">
      <c r="A31">
        <v>1490</v>
      </c>
      <c r="B31">
        <v>201</v>
      </c>
      <c r="C31">
        <v>0</v>
      </c>
      <c r="D31" t="s">
        <v>70</v>
      </c>
      <c r="E31" t="s">
        <v>19</v>
      </c>
      <c r="F31" t="s">
        <v>71</v>
      </c>
      <c r="G31" t="s">
        <v>72</v>
      </c>
      <c r="H31" t="s">
        <v>22</v>
      </c>
      <c r="I31">
        <v>12920</v>
      </c>
      <c r="J31">
        <v>25</v>
      </c>
      <c r="L31" t="s">
        <v>68</v>
      </c>
      <c r="M31" t="s">
        <v>24</v>
      </c>
      <c r="N31">
        <v>-300</v>
      </c>
      <c r="O31" t="s">
        <v>59</v>
      </c>
      <c r="P31" t="s">
        <v>26</v>
      </c>
      <c r="Q31">
        <v>-300</v>
      </c>
    </row>
    <row r="32" spans="1:17" x14ac:dyDescent="0.25">
      <c r="A32">
        <v>1490</v>
      </c>
      <c r="B32">
        <v>201</v>
      </c>
      <c r="C32">
        <v>0</v>
      </c>
      <c r="D32" t="s">
        <v>73</v>
      </c>
      <c r="E32" t="s">
        <v>19</v>
      </c>
      <c r="F32" t="s">
        <v>74</v>
      </c>
      <c r="G32" t="s">
        <v>75</v>
      </c>
      <c r="H32" t="s">
        <v>22</v>
      </c>
      <c r="I32">
        <v>12920</v>
      </c>
      <c r="J32">
        <v>25</v>
      </c>
      <c r="L32" t="s">
        <v>76</v>
      </c>
      <c r="M32" t="s">
        <v>24</v>
      </c>
      <c r="N32">
        <v>300</v>
      </c>
      <c r="O32" t="s">
        <v>25</v>
      </c>
      <c r="P32" t="s">
        <v>26</v>
      </c>
      <c r="Q32">
        <v>300</v>
      </c>
    </row>
    <row r="33" spans="1:17" x14ac:dyDescent="0.25">
      <c r="A33">
        <v>1490</v>
      </c>
      <c r="B33">
        <v>201</v>
      </c>
      <c r="C33">
        <v>0</v>
      </c>
      <c r="D33" t="s">
        <v>77</v>
      </c>
      <c r="E33" t="s">
        <v>19</v>
      </c>
      <c r="F33" t="s">
        <v>78</v>
      </c>
      <c r="G33" t="s">
        <v>75</v>
      </c>
      <c r="H33" t="s">
        <v>22</v>
      </c>
      <c r="I33">
        <v>12920</v>
      </c>
      <c r="J33">
        <v>25</v>
      </c>
      <c r="L33" t="s">
        <v>79</v>
      </c>
      <c r="M33" t="s">
        <v>24</v>
      </c>
      <c r="N33">
        <v>300</v>
      </c>
      <c r="O33" t="s">
        <v>25</v>
      </c>
      <c r="P33" t="s">
        <v>26</v>
      </c>
      <c r="Q33">
        <v>300</v>
      </c>
    </row>
    <row r="34" spans="1:17" x14ac:dyDescent="0.25">
      <c r="A34">
        <v>1490</v>
      </c>
      <c r="B34">
        <v>201</v>
      </c>
      <c r="C34">
        <v>0</v>
      </c>
      <c r="D34" t="s">
        <v>80</v>
      </c>
      <c r="E34" t="s">
        <v>19</v>
      </c>
      <c r="F34" t="s">
        <v>81</v>
      </c>
      <c r="G34" t="s">
        <v>82</v>
      </c>
      <c r="H34" t="s">
        <v>22</v>
      </c>
      <c r="I34">
        <v>12920</v>
      </c>
      <c r="J34">
        <v>25</v>
      </c>
      <c r="L34" t="s">
        <v>83</v>
      </c>
      <c r="M34" t="s">
        <v>24</v>
      </c>
      <c r="N34">
        <v>362</v>
      </c>
      <c r="O34" t="s">
        <v>25</v>
      </c>
      <c r="P34" t="s">
        <v>26</v>
      </c>
      <c r="Q34">
        <v>362</v>
      </c>
    </row>
    <row r="35" spans="1:17" x14ac:dyDescent="0.25">
      <c r="A35">
        <v>1490</v>
      </c>
      <c r="B35">
        <v>201</v>
      </c>
      <c r="C35">
        <v>0</v>
      </c>
      <c r="D35" t="s">
        <v>84</v>
      </c>
      <c r="E35" t="s">
        <v>19</v>
      </c>
      <c r="F35" t="s">
        <v>85</v>
      </c>
      <c r="G35" t="s">
        <v>82</v>
      </c>
      <c r="H35" t="s">
        <v>22</v>
      </c>
      <c r="I35">
        <v>12920</v>
      </c>
      <c r="J35">
        <v>25</v>
      </c>
      <c r="L35" t="s">
        <v>86</v>
      </c>
      <c r="M35" t="s">
        <v>24</v>
      </c>
      <c r="N35">
        <v>1810</v>
      </c>
      <c r="O35" t="s">
        <v>25</v>
      </c>
      <c r="P35" t="s">
        <v>26</v>
      </c>
      <c r="Q35">
        <v>1810</v>
      </c>
    </row>
    <row r="36" spans="1:17" x14ac:dyDescent="0.25">
      <c r="A36">
        <v>1490</v>
      </c>
      <c r="B36">
        <v>201</v>
      </c>
      <c r="C36">
        <v>0</v>
      </c>
      <c r="D36" t="s">
        <v>87</v>
      </c>
      <c r="E36" t="s">
        <v>19</v>
      </c>
      <c r="F36" t="s">
        <v>88</v>
      </c>
      <c r="G36" t="s">
        <v>34</v>
      </c>
      <c r="H36" t="s">
        <v>22</v>
      </c>
      <c r="I36">
        <v>12920</v>
      </c>
      <c r="J36">
        <v>25</v>
      </c>
      <c r="L36" t="s">
        <v>89</v>
      </c>
      <c r="M36" t="s">
        <v>24</v>
      </c>
      <c r="N36">
        <v>100</v>
      </c>
      <c r="O36" t="s">
        <v>25</v>
      </c>
      <c r="P36" t="s">
        <v>26</v>
      </c>
      <c r="Q36">
        <v>100</v>
      </c>
    </row>
    <row r="37" spans="1:17" x14ac:dyDescent="0.25">
      <c r="A37">
        <v>1490</v>
      </c>
      <c r="B37">
        <v>201</v>
      </c>
      <c r="C37">
        <v>0</v>
      </c>
      <c r="D37" t="s">
        <v>90</v>
      </c>
      <c r="E37" t="s">
        <v>19</v>
      </c>
      <c r="F37" t="s">
        <v>88</v>
      </c>
      <c r="G37" t="s">
        <v>43</v>
      </c>
      <c r="H37" t="s">
        <v>22</v>
      </c>
      <c r="I37">
        <v>12920</v>
      </c>
      <c r="J37">
        <v>25</v>
      </c>
      <c r="L37" t="s">
        <v>89</v>
      </c>
      <c r="M37" t="s">
        <v>24</v>
      </c>
      <c r="N37">
        <v>100</v>
      </c>
      <c r="O37" t="s">
        <v>25</v>
      </c>
      <c r="P37" t="s">
        <v>26</v>
      </c>
      <c r="Q37">
        <v>100</v>
      </c>
    </row>
    <row r="38" spans="1:17" x14ac:dyDescent="0.25">
      <c r="A38">
        <v>1490</v>
      </c>
      <c r="B38">
        <v>201</v>
      </c>
      <c r="C38">
        <v>0</v>
      </c>
      <c r="D38" t="s">
        <v>91</v>
      </c>
      <c r="E38" t="s">
        <v>19</v>
      </c>
      <c r="F38" t="s">
        <v>88</v>
      </c>
      <c r="G38" t="s">
        <v>92</v>
      </c>
      <c r="H38" t="s">
        <v>22</v>
      </c>
      <c r="I38">
        <v>12920</v>
      </c>
      <c r="J38">
        <v>25</v>
      </c>
      <c r="L38" t="s">
        <v>89</v>
      </c>
      <c r="M38" t="s">
        <v>24</v>
      </c>
      <c r="N38">
        <v>100</v>
      </c>
      <c r="O38" t="s">
        <v>25</v>
      </c>
      <c r="P38" t="s">
        <v>26</v>
      </c>
      <c r="Q38">
        <v>100</v>
      </c>
    </row>
    <row r="39" spans="1:17" x14ac:dyDescent="0.25">
      <c r="A39">
        <v>1490</v>
      </c>
      <c r="B39">
        <v>201</v>
      </c>
      <c r="C39">
        <v>0</v>
      </c>
      <c r="D39" t="s">
        <v>93</v>
      </c>
      <c r="E39" t="s">
        <v>19</v>
      </c>
      <c r="F39" t="s">
        <v>94</v>
      </c>
      <c r="G39" t="s">
        <v>95</v>
      </c>
      <c r="H39" t="s">
        <v>22</v>
      </c>
      <c r="I39">
        <v>12920</v>
      </c>
      <c r="J39">
        <v>25</v>
      </c>
      <c r="L39" t="s">
        <v>96</v>
      </c>
      <c r="M39" t="s">
        <v>24</v>
      </c>
      <c r="N39">
        <v>-6372</v>
      </c>
      <c r="O39" t="s">
        <v>59</v>
      </c>
      <c r="P39" t="s">
        <v>26</v>
      </c>
      <c r="Q39">
        <v>-6372</v>
      </c>
    </row>
    <row r="40" spans="1:17" x14ac:dyDescent="0.25">
      <c r="A40">
        <v>1330</v>
      </c>
      <c r="B40">
        <v>201</v>
      </c>
      <c r="C40">
        <v>61900</v>
      </c>
      <c r="D40" t="s">
        <v>97</v>
      </c>
      <c r="E40" t="s">
        <v>19</v>
      </c>
      <c r="F40" t="s">
        <v>98</v>
      </c>
      <c r="G40" t="s">
        <v>99</v>
      </c>
      <c r="H40" t="s">
        <v>22</v>
      </c>
      <c r="I40">
        <v>12920</v>
      </c>
      <c r="J40">
        <v>25</v>
      </c>
      <c r="L40" t="s">
        <v>100</v>
      </c>
      <c r="M40" t="s">
        <v>24</v>
      </c>
      <c r="N40">
        <v>24616</v>
      </c>
      <c r="O40" t="s">
        <v>25</v>
      </c>
      <c r="P40" t="s">
        <v>26</v>
      </c>
      <c r="Q40">
        <v>24616</v>
      </c>
    </row>
    <row r="41" spans="1:17" x14ac:dyDescent="0.25">
      <c r="A41">
        <v>1330</v>
      </c>
      <c r="B41">
        <v>201</v>
      </c>
      <c r="C41">
        <v>61900</v>
      </c>
      <c r="D41" t="s">
        <v>101</v>
      </c>
      <c r="E41" t="s">
        <v>19</v>
      </c>
      <c r="F41" t="s">
        <v>102</v>
      </c>
      <c r="G41" t="s">
        <v>103</v>
      </c>
      <c r="H41" t="s">
        <v>22</v>
      </c>
      <c r="I41">
        <v>12920</v>
      </c>
      <c r="J41">
        <v>25</v>
      </c>
      <c r="L41" t="s">
        <v>100</v>
      </c>
      <c r="M41" t="s">
        <v>24</v>
      </c>
      <c r="N41">
        <v>12308</v>
      </c>
      <c r="O41" t="s">
        <v>25</v>
      </c>
      <c r="P41" t="s">
        <v>26</v>
      </c>
      <c r="Q41">
        <v>12308</v>
      </c>
    </row>
    <row r="42" spans="1:17" x14ac:dyDescent="0.25">
      <c r="A42">
        <v>1330</v>
      </c>
      <c r="B42">
        <v>201</v>
      </c>
      <c r="C42">
        <v>61900</v>
      </c>
      <c r="D42" t="s">
        <v>101</v>
      </c>
      <c r="E42" t="s">
        <v>19</v>
      </c>
      <c r="F42" t="s">
        <v>104</v>
      </c>
      <c r="G42" t="s">
        <v>105</v>
      </c>
      <c r="H42" t="s">
        <v>22</v>
      </c>
      <c r="I42">
        <v>12920</v>
      </c>
      <c r="J42">
        <v>25</v>
      </c>
      <c r="L42" t="s">
        <v>100</v>
      </c>
      <c r="M42" t="s">
        <v>24</v>
      </c>
      <c r="N42">
        <v>12308</v>
      </c>
      <c r="O42" t="s">
        <v>25</v>
      </c>
      <c r="P42" t="s">
        <v>26</v>
      </c>
      <c r="Q42">
        <v>12308</v>
      </c>
    </row>
    <row r="43" spans="1:17" x14ac:dyDescent="0.25">
      <c r="A43">
        <v>1330</v>
      </c>
      <c r="B43">
        <v>201</v>
      </c>
      <c r="C43">
        <v>61900</v>
      </c>
      <c r="D43" t="s">
        <v>106</v>
      </c>
      <c r="E43" t="s">
        <v>19</v>
      </c>
      <c r="F43" t="s">
        <v>107</v>
      </c>
      <c r="G43" t="s">
        <v>108</v>
      </c>
      <c r="H43" t="s">
        <v>22</v>
      </c>
      <c r="I43">
        <v>12920</v>
      </c>
      <c r="J43">
        <v>25</v>
      </c>
      <c r="L43" t="s">
        <v>100</v>
      </c>
      <c r="M43" t="s">
        <v>24</v>
      </c>
      <c r="N43">
        <v>12308</v>
      </c>
      <c r="O43" t="s">
        <v>25</v>
      </c>
      <c r="P43" t="s">
        <v>26</v>
      </c>
      <c r="Q43">
        <v>12308</v>
      </c>
    </row>
    <row r="44" spans="1:17" x14ac:dyDescent="0.25">
      <c r="A44">
        <v>1330</v>
      </c>
      <c r="B44">
        <v>201</v>
      </c>
      <c r="C44">
        <v>61900</v>
      </c>
      <c r="D44" t="s">
        <v>109</v>
      </c>
      <c r="E44" t="s">
        <v>19</v>
      </c>
      <c r="F44" t="s">
        <v>110</v>
      </c>
      <c r="G44" t="s">
        <v>111</v>
      </c>
      <c r="H44" t="s">
        <v>22</v>
      </c>
      <c r="I44">
        <v>12920</v>
      </c>
      <c r="J44">
        <v>25</v>
      </c>
      <c r="L44" t="s">
        <v>100</v>
      </c>
      <c r="M44" t="s">
        <v>24</v>
      </c>
      <c r="N44">
        <v>30770</v>
      </c>
      <c r="O44" t="s">
        <v>25</v>
      </c>
      <c r="P44" t="s">
        <v>26</v>
      </c>
      <c r="Q44">
        <v>30770</v>
      </c>
    </row>
    <row r="45" spans="1:17" x14ac:dyDescent="0.25">
      <c r="A45">
        <v>1330</v>
      </c>
      <c r="B45">
        <v>201</v>
      </c>
      <c r="C45">
        <v>61900</v>
      </c>
      <c r="D45" t="s">
        <v>109</v>
      </c>
      <c r="E45" t="s">
        <v>19</v>
      </c>
      <c r="F45" t="s">
        <v>112</v>
      </c>
      <c r="G45" t="s">
        <v>113</v>
      </c>
      <c r="H45" t="s">
        <v>22</v>
      </c>
      <c r="I45">
        <v>12920</v>
      </c>
      <c r="J45">
        <v>25</v>
      </c>
      <c r="L45" t="s">
        <v>100</v>
      </c>
      <c r="M45" t="s">
        <v>24</v>
      </c>
      <c r="N45">
        <v>30770</v>
      </c>
      <c r="O45" t="s">
        <v>25</v>
      </c>
      <c r="P45" t="s">
        <v>26</v>
      </c>
      <c r="Q45">
        <v>30770</v>
      </c>
    </row>
    <row r="46" spans="1:17" x14ac:dyDescent="0.25">
      <c r="A46">
        <v>1330</v>
      </c>
      <c r="B46">
        <v>202</v>
      </c>
      <c r="C46">
        <v>61900</v>
      </c>
      <c r="D46" t="s">
        <v>114</v>
      </c>
      <c r="E46" t="s">
        <v>19</v>
      </c>
      <c r="F46" t="s">
        <v>115</v>
      </c>
      <c r="G46" t="s">
        <v>116</v>
      </c>
      <c r="H46" t="s">
        <v>22</v>
      </c>
      <c r="I46">
        <v>12920</v>
      </c>
      <c r="J46">
        <v>25</v>
      </c>
      <c r="L46" t="s">
        <v>96</v>
      </c>
      <c r="M46" t="s">
        <v>24</v>
      </c>
      <c r="N46">
        <v>-90.5</v>
      </c>
      <c r="O46" t="s">
        <v>59</v>
      </c>
      <c r="P46" t="s">
        <v>26</v>
      </c>
      <c r="Q46">
        <v>-90.5</v>
      </c>
    </row>
    <row r="47" spans="1:17" x14ac:dyDescent="0.25">
      <c r="A47">
        <v>1330</v>
      </c>
      <c r="B47">
        <v>201</v>
      </c>
      <c r="C47">
        <v>61900</v>
      </c>
      <c r="D47" t="s">
        <v>114</v>
      </c>
      <c r="E47" t="s">
        <v>19</v>
      </c>
      <c r="F47" t="s">
        <v>115</v>
      </c>
      <c r="G47" t="s">
        <v>116</v>
      </c>
      <c r="H47" t="s">
        <v>22</v>
      </c>
      <c r="I47">
        <v>12920</v>
      </c>
      <c r="J47">
        <v>25</v>
      </c>
      <c r="L47" t="s">
        <v>96</v>
      </c>
      <c r="M47" t="s">
        <v>24</v>
      </c>
      <c r="N47">
        <v>-123080</v>
      </c>
      <c r="O47" t="s">
        <v>59</v>
      </c>
      <c r="P47" t="s">
        <v>26</v>
      </c>
      <c r="Q47">
        <v>-123080</v>
      </c>
    </row>
    <row r="48" spans="1:17" x14ac:dyDescent="0.25">
      <c r="A48">
        <v>1330</v>
      </c>
      <c r="B48">
        <v>201</v>
      </c>
      <c r="C48">
        <v>61100</v>
      </c>
      <c r="D48" t="s">
        <v>114</v>
      </c>
      <c r="E48" t="s">
        <v>19</v>
      </c>
      <c r="F48" t="s">
        <v>115</v>
      </c>
      <c r="G48" t="s">
        <v>116</v>
      </c>
      <c r="H48" t="s">
        <v>22</v>
      </c>
      <c r="I48">
        <v>12920</v>
      </c>
      <c r="J48">
        <v>25</v>
      </c>
      <c r="L48" t="s">
        <v>96</v>
      </c>
      <c r="M48" t="s">
        <v>24</v>
      </c>
      <c r="N48">
        <v>123080</v>
      </c>
      <c r="O48" t="s">
        <v>25</v>
      </c>
      <c r="P48" t="s">
        <v>26</v>
      </c>
      <c r="Q48">
        <v>123080</v>
      </c>
    </row>
    <row r="49" spans="1:17" x14ac:dyDescent="0.25">
      <c r="A49">
        <v>1330</v>
      </c>
      <c r="B49">
        <v>202</v>
      </c>
      <c r="C49">
        <v>61100</v>
      </c>
      <c r="D49" t="s">
        <v>114</v>
      </c>
      <c r="E49" t="s">
        <v>19</v>
      </c>
      <c r="F49" t="s">
        <v>115</v>
      </c>
      <c r="G49" t="s">
        <v>116</v>
      </c>
      <c r="H49" t="s">
        <v>22</v>
      </c>
      <c r="I49">
        <v>12920</v>
      </c>
      <c r="J49">
        <v>25</v>
      </c>
      <c r="L49" t="s">
        <v>96</v>
      </c>
      <c r="M49" t="s">
        <v>24</v>
      </c>
      <c r="N49">
        <v>90.5</v>
      </c>
      <c r="O49" t="s">
        <v>25</v>
      </c>
      <c r="P49" t="s">
        <v>26</v>
      </c>
      <c r="Q49">
        <v>90.5</v>
      </c>
    </row>
    <row r="50" spans="1:17" x14ac:dyDescent="0.25">
      <c r="A50">
        <v>2190</v>
      </c>
      <c r="B50">
        <v>301</v>
      </c>
      <c r="C50">
        <v>64900</v>
      </c>
      <c r="D50" t="s">
        <v>117</v>
      </c>
      <c r="E50" t="s">
        <v>19</v>
      </c>
      <c r="F50" t="s">
        <v>118</v>
      </c>
      <c r="G50" t="s">
        <v>119</v>
      </c>
      <c r="H50" t="s">
        <v>22</v>
      </c>
      <c r="I50">
        <v>12920</v>
      </c>
      <c r="J50">
        <v>24</v>
      </c>
      <c r="L50" t="s">
        <v>120</v>
      </c>
      <c r="M50" t="s">
        <v>24</v>
      </c>
      <c r="N50">
        <v>2826.88</v>
      </c>
      <c r="O50" t="s">
        <v>25</v>
      </c>
      <c r="P50" t="s">
        <v>121</v>
      </c>
      <c r="Q50">
        <v>2826.88</v>
      </c>
    </row>
    <row r="51" spans="1:17" x14ac:dyDescent="0.25">
      <c r="A51">
        <v>2190</v>
      </c>
      <c r="B51">
        <v>301</v>
      </c>
      <c r="C51">
        <v>64900</v>
      </c>
      <c r="D51" t="s">
        <v>122</v>
      </c>
      <c r="E51" t="s">
        <v>19</v>
      </c>
      <c r="F51" t="s">
        <v>123</v>
      </c>
      <c r="G51" t="s">
        <v>119</v>
      </c>
      <c r="H51" t="s">
        <v>22</v>
      </c>
      <c r="I51">
        <v>12920</v>
      </c>
      <c r="J51">
        <v>24</v>
      </c>
      <c r="L51" t="s">
        <v>124</v>
      </c>
      <c r="M51" t="s">
        <v>24</v>
      </c>
      <c r="N51">
        <v>176.68</v>
      </c>
      <c r="O51" t="s">
        <v>25</v>
      </c>
      <c r="P51" t="s">
        <v>121</v>
      </c>
      <c r="Q51">
        <v>176.68</v>
      </c>
    </row>
    <row r="52" spans="1:17" x14ac:dyDescent="0.25">
      <c r="A52">
        <v>2190</v>
      </c>
      <c r="B52">
        <v>301</v>
      </c>
      <c r="C52">
        <v>64900</v>
      </c>
      <c r="D52" t="s">
        <v>125</v>
      </c>
      <c r="E52" t="s">
        <v>19</v>
      </c>
      <c r="F52" t="s">
        <v>126</v>
      </c>
      <c r="G52" t="s">
        <v>119</v>
      </c>
      <c r="H52" t="s">
        <v>22</v>
      </c>
      <c r="I52">
        <v>12920</v>
      </c>
      <c r="J52">
        <v>24</v>
      </c>
      <c r="L52" t="s">
        <v>127</v>
      </c>
      <c r="M52" t="s">
        <v>24</v>
      </c>
      <c r="N52">
        <v>3062.44</v>
      </c>
      <c r="O52" t="s">
        <v>25</v>
      </c>
      <c r="P52" t="s">
        <v>121</v>
      </c>
      <c r="Q52">
        <v>3062.44</v>
      </c>
    </row>
    <row r="53" spans="1:17" x14ac:dyDescent="0.25">
      <c r="A53">
        <v>2190</v>
      </c>
      <c r="B53">
        <v>301</v>
      </c>
      <c r="C53">
        <v>64900</v>
      </c>
      <c r="D53" t="s">
        <v>128</v>
      </c>
      <c r="E53" t="s">
        <v>19</v>
      </c>
      <c r="F53" t="s">
        <v>129</v>
      </c>
      <c r="G53" t="s">
        <v>119</v>
      </c>
      <c r="H53" t="s">
        <v>22</v>
      </c>
      <c r="I53">
        <v>12920</v>
      </c>
      <c r="J53">
        <v>24</v>
      </c>
      <c r="L53" t="s">
        <v>130</v>
      </c>
      <c r="M53" t="s">
        <v>24</v>
      </c>
      <c r="N53">
        <v>12.62</v>
      </c>
      <c r="O53" t="s">
        <v>25</v>
      </c>
      <c r="P53" t="s">
        <v>121</v>
      </c>
      <c r="Q53">
        <v>12.62</v>
      </c>
    </row>
    <row r="54" spans="1:17" x14ac:dyDescent="0.25">
      <c r="A54">
        <v>2190</v>
      </c>
      <c r="B54">
        <v>301</v>
      </c>
      <c r="C54">
        <v>64900</v>
      </c>
      <c r="D54" t="s">
        <v>131</v>
      </c>
      <c r="E54" t="s">
        <v>19</v>
      </c>
      <c r="F54" t="s">
        <v>132</v>
      </c>
      <c r="G54" t="s">
        <v>119</v>
      </c>
      <c r="H54" t="s">
        <v>22</v>
      </c>
      <c r="I54">
        <v>12920</v>
      </c>
      <c r="J54">
        <v>24</v>
      </c>
      <c r="L54" t="s">
        <v>133</v>
      </c>
      <c r="M54" t="s">
        <v>24</v>
      </c>
      <c r="N54">
        <v>3062.44</v>
      </c>
      <c r="O54" t="s">
        <v>25</v>
      </c>
      <c r="P54" t="s">
        <v>121</v>
      </c>
      <c r="Q54">
        <v>3062.44</v>
      </c>
    </row>
    <row r="55" spans="1:17" x14ac:dyDescent="0.25">
      <c r="A55">
        <v>2190</v>
      </c>
      <c r="B55">
        <v>301</v>
      </c>
      <c r="C55">
        <v>64900</v>
      </c>
      <c r="D55" t="s">
        <v>134</v>
      </c>
      <c r="E55" t="s">
        <v>19</v>
      </c>
      <c r="F55" t="s">
        <v>135</v>
      </c>
      <c r="G55" t="s">
        <v>119</v>
      </c>
      <c r="H55" t="s">
        <v>22</v>
      </c>
      <c r="I55">
        <v>12920</v>
      </c>
      <c r="J55">
        <v>24</v>
      </c>
      <c r="L55" t="s">
        <v>136</v>
      </c>
      <c r="M55" t="s">
        <v>24</v>
      </c>
      <c r="N55">
        <v>3062.44</v>
      </c>
      <c r="O55" t="s">
        <v>25</v>
      </c>
      <c r="P55" t="s">
        <v>121</v>
      </c>
      <c r="Q55">
        <v>3062.44</v>
      </c>
    </row>
    <row r="56" spans="1:17" x14ac:dyDescent="0.25">
      <c r="A56">
        <v>2461</v>
      </c>
      <c r="B56">
        <v>201</v>
      </c>
      <c r="C56">
        <v>61900</v>
      </c>
      <c r="D56" t="s">
        <v>137</v>
      </c>
      <c r="E56" t="s">
        <v>19</v>
      </c>
      <c r="F56" t="s">
        <v>138</v>
      </c>
      <c r="G56" t="s">
        <v>139</v>
      </c>
      <c r="H56" t="s">
        <v>22</v>
      </c>
      <c r="I56">
        <v>12920</v>
      </c>
      <c r="J56">
        <v>25</v>
      </c>
      <c r="L56" t="s">
        <v>140</v>
      </c>
      <c r="M56" t="s">
        <v>24</v>
      </c>
      <c r="N56">
        <v>206.88</v>
      </c>
      <c r="O56" t="s">
        <v>25</v>
      </c>
      <c r="P56" t="s">
        <v>121</v>
      </c>
      <c r="Q56">
        <v>206.88</v>
      </c>
    </row>
    <row r="57" spans="1:17" x14ac:dyDescent="0.25">
      <c r="A57">
        <v>2461</v>
      </c>
      <c r="B57">
        <v>201</v>
      </c>
      <c r="C57">
        <v>61900</v>
      </c>
      <c r="D57" t="s">
        <v>141</v>
      </c>
      <c r="E57" t="s">
        <v>19</v>
      </c>
      <c r="F57" t="s">
        <v>138</v>
      </c>
      <c r="G57" t="s">
        <v>142</v>
      </c>
      <c r="H57" t="s">
        <v>22</v>
      </c>
      <c r="I57">
        <v>12920</v>
      </c>
      <c r="J57">
        <v>25</v>
      </c>
      <c r="L57" t="s">
        <v>140</v>
      </c>
      <c r="M57" t="s">
        <v>24</v>
      </c>
      <c r="N57">
        <v>428.64</v>
      </c>
      <c r="O57" t="s">
        <v>25</v>
      </c>
      <c r="P57" t="s">
        <v>121</v>
      </c>
      <c r="Q57">
        <v>428.64</v>
      </c>
    </row>
    <row r="58" spans="1:17" x14ac:dyDescent="0.25">
      <c r="A58">
        <v>2461</v>
      </c>
      <c r="B58">
        <v>201</v>
      </c>
      <c r="C58">
        <v>61900</v>
      </c>
      <c r="D58" t="s">
        <v>143</v>
      </c>
      <c r="E58" t="s">
        <v>19</v>
      </c>
      <c r="F58" t="s">
        <v>144</v>
      </c>
      <c r="G58" t="s">
        <v>142</v>
      </c>
      <c r="H58" t="s">
        <v>22</v>
      </c>
      <c r="I58">
        <v>12920</v>
      </c>
      <c r="J58">
        <v>25</v>
      </c>
      <c r="L58" t="s">
        <v>145</v>
      </c>
      <c r="M58" t="s">
        <v>24</v>
      </c>
      <c r="N58">
        <v>1005.92</v>
      </c>
      <c r="O58" t="s">
        <v>25</v>
      </c>
      <c r="P58" t="s">
        <v>121</v>
      </c>
      <c r="Q58">
        <v>1005.92</v>
      </c>
    </row>
    <row r="59" spans="1:17" x14ac:dyDescent="0.25">
      <c r="A59">
        <v>2461</v>
      </c>
      <c r="B59">
        <v>201</v>
      </c>
      <c r="C59">
        <v>61900</v>
      </c>
      <c r="D59" t="s">
        <v>143</v>
      </c>
      <c r="E59" t="s">
        <v>19</v>
      </c>
      <c r="F59" t="s">
        <v>144</v>
      </c>
      <c r="G59" t="s">
        <v>139</v>
      </c>
      <c r="H59" t="s">
        <v>22</v>
      </c>
      <c r="I59">
        <v>12920</v>
      </c>
      <c r="J59">
        <v>25</v>
      </c>
      <c r="L59" t="s">
        <v>145</v>
      </c>
      <c r="M59" t="s">
        <v>24</v>
      </c>
      <c r="N59">
        <v>306.24</v>
      </c>
      <c r="O59" t="s">
        <v>25</v>
      </c>
      <c r="P59" t="s">
        <v>121</v>
      </c>
      <c r="Q59">
        <v>306.24</v>
      </c>
    </row>
    <row r="60" spans="1:17" x14ac:dyDescent="0.25">
      <c r="A60">
        <v>2461</v>
      </c>
      <c r="B60">
        <v>201</v>
      </c>
      <c r="C60">
        <v>61900</v>
      </c>
      <c r="D60" t="s">
        <v>146</v>
      </c>
      <c r="E60" t="s">
        <v>19</v>
      </c>
      <c r="F60" t="s">
        <v>67</v>
      </c>
      <c r="G60" t="s">
        <v>139</v>
      </c>
      <c r="H60" t="s">
        <v>22</v>
      </c>
      <c r="I60">
        <v>12920</v>
      </c>
      <c r="J60">
        <v>25</v>
      </c>
      <c r="L60" t="s">
        <v>68</v>
      </c>
      <c r="M60" t="s">
        <v>24</v>
      </c>
      <c r="N60">
        <v>198.99</v>
      </c>
      <c r="O60" t="s">
        <v>25</v>
      </c>
      <c r="P60" t="s">
        <v>121</v>
      </c>
      <c r="Q60">
        <v>198.99</v>
      </c>
    </row>
    <row r="61" spans="1:17" x14ac:dyDescent="0.25">
      <c r="A61">
        <v>2461</v>
      </c>
      <c r="B61">
        <v>201</v>
      </c>
      <c r="C61">
        <v>61900</v>
      </c>
      <c r="D61" t="s">
        <v>147</v>
      </c>
      <c r="E61" t="s">
        <v>19</v>
      </c>
      <c r="F61" t="s">
        <v>67</v>
      </c>
      <c r="G61" t="s">
        <v>142</v>
      </c>
      <c r="H61" t="s">
        <v>22</v>
      </c>
      <c r="I61">
        <v>12920</v>
      </c>
      <c r="J61">
        <v>25</v>
      </c>
      <c r="L61" t="s">
        <v>68</v>
      </c>
      <c r="M61" t="s">
        <v>24</v>
      </c>
      <c r="N61">
        <v>446.82</v>
      </c>
      <c r="O61" t="s">
        <v>25</v>
      </c>
      <c r="P61" t="s">
        <v>121</v>
      </c>
      <c r="Q61">
        <v>446.82</v>
      </c>
    </row>
    <row r="62" spans="1:17" x14ac:dyDescent="0.25">
      <c r="A62">
        <v>2461</v>
      </c>
      <c r="B62">
        <v>201</v>
      </c>
      <c r="C62">
        <v>61900</v>
      </c>
      <c r="D62" t="s">
        <v>114</v>
      </c>
      <c r="E62" t="s">
        <v>19</v>
      </c>
      <c r="F62" t="s">
        <v>115</v>
      </c>
      <c r="G62" t="s">
        <v>116</v>
      </c>
      <c r="H62" t="s">
        <v>22</v>
      </c>
      <c r="I62">
        <v>12920</v>
      </c>
      <c r="J62">
        <v>25</v>
      </c>
      <c r="L62" t="s">
        <v>96</v>
      </c>
      <c r="M62" t="s">
        <v>24</v>
      </c>
      <c r="N62">
        <v>-2593.4899999999998</v>
      </c>
      <c r="O62" t="s">
        <v>59</v>
      </c>
      <c r="P62" t="s">
        <v>121</v>
      </c>
      <c r="Q62">
        <v>-2593.4899999999998</v>
      </c>
    </row>
    <row r="63" spans="1:17" x14ac:dyDescent="0.25">
      <c r="A63">
        <v>2461</v>
      </c>
      <c r="B63">
        <v>201</v>
      </c>
      <c r="C63">
        <v>61100</v>
      </c>
      <c r="D63" t="s">
        <v>114</v>
      </c>
      <c r="E63" t="s">
        <v>19</v>
      </c>
      <c r="F63" t="s">
        <v>115</v>
      </c>
      <c r="G63" t="s">
        <v>116</v>
      </c>
      <c r="H63" t="s">
        <v>22</v>
      </c>
      <c r="I63">
        <v>12920</v>
      </c>
      <c r="J63">
        <v>25</v>
      </c>
      <c r="L63" t="s">
        <v>96</v>
      </c>
      <c r="M63" t="s">
        <v>24</v>
      </c>
      <c r="N63">
        <v>2593.4899999999998</v>
      </c>
      <c r="O63" t="s">
        <v>25</v>
      </c>
      <c r="P63" t="s">
        <v>121</v>
      </c>
      <c r="Q63">
        <v>2593.4899999999998</v>
      </c>
    </row>
    <row r="64" spans="1:17" x14ac:dyDescent="0.25">
      <c r="A64">
        <v>2190</v>
      </c>
      <c r="B64">
        <v>301</v>
      </c>
      <c r="C64">
        <v>64900</v>
      </c>
      <c r="D64" t="s">
        <v>148</v>
      </c>
      <c r="E64" t="s">
        <v>19</v>
      </c>
      <c r="F64" t="s">
        <v>149</v>
      </c>
      <c r="G64" t="s">
        <v>119</v>
      </c>
      <c r="H64" t="s">
        <v>22</v>
      </c>
      <c r="I64">
        <v>12920</v>
      </c>
      <c r="J64">
        <v>25</v>
      </c>
      <c r="L64" t="s">
        <v>150</v>
      </c>
      <c r="M64" t="s">
        <v>24</v>
      </c>
      <c r="N64">
        <v>3062.44</v>
      </c>
      <c r="O64" t="s">
        <v>25</v>
      </c>
      <c r="P64" t="s">
        <v>121</v>
      </c>
      <c r="Q64">
        <v>3062.44</v>
      </c>
    </row>
    <row r="65" spans="1:17" x14ac:dyDescent="0.25">
      <c r="A65">
        <v>2190</v>
      </c>
      <c r="B65">
        <v>301</v>
      </c>
      <c r="C65">
        <v>64900</v>
      </c>
      <c r="D65" t="s">
        <v>151</v>
      </c>
      <c r="E65" t="s">
        <v>19</v>
      </c>
      <c r="F65" t="s">
        <v>152</v>
      </c>
      <c r="G65" t="s">
        <v>119</v>
      </c>
      <c r="H65" t="s">
        <v>22</v>
      </c>
      <c r="I65">
        <v>12920</v>
      </c>
      <c r="J65">
        <v>25</v>
      </c>
      <c r="L65" t="s">
        <v>153</v>
      </c>
      <c r="M65" t="s">
        <v>24</v>
      </c>
      <c r="N65">
        <v>3215.32</v>
      </c>
      <c r="O65" t="s">
        <v>25</v>
      </c>
      <c r="P65" t="s">
        <v>121</v>
      </c>
      <c r="Q65">
        <v>3215.32</v>
      </c>
    </row>
    <row r="66" spans="1:17" x14ac:dyDescent="0.25">
      <c r="A66">
        <v>2190</v>
      </c>
      <c r="B66">
        <v>301</v>
      </c>
      <c r="C66">
        <v>64900</v>
      </c>
      <c r="D66" t="s">
        <v>154</v>
      </c>
      <c r="E66" t="s">
        <v>19</v>
      </c>
      <c r="F66" t="s">
        <v>155</v>
      </c>
      <c r="G66" t="s">
        <v>119</v>
      </c>
      <c r="H66" t="s">
        <v>22</v>
      </c>
      <c r="I66">
        <v>12920</v>
      </c>
      <c r="J66">
        <v>25</v>
      </c>
      <c r="L66" t="s">
        <v>156</v>
      </c>
      <c r="M66" t="s">
        <v>24</v>
      </c>
      <c r="N66">
        <v>3280.84</v>
      </c>
      <c r="O66" t="s">
        <v>25</v>
      </c>
      <c r="P66" t="s">
        <v>121</v>
      </c>
      <c r="Q66">
        <v>3280.84</v>
      </c>
    </row>
    <row r="67" spans="1:17" x14ac:dyDescent="0.25">
      <c r="A67">
        <v>2190</v>
      </c>
      <c r="B67">
        <v>301</v>
      </c>
      <c r="C67">
        <v>64900</v>
      </c>
      <c r="D67" t="s">
        <v>157</v>
      </c>
      <c r="E67" t="s">
        <v>19</v>
      </c>
      <c r="F67" t="s">
        <v>138</v>
      </c>
      <c r="G67" t="s">
        <v>119</v>
      </c>
      <c r="H67" t="s">
        <v>22</v>
      </c>
      <c r="I67">
        <v>12920</v>
      </c>
      <c r="J67">
        <v>25</v>
      </c>
      <c r="L67" t="s">
        <v>140</v>
      </c>
      <c r="M67" t="s">
        <v>24</v>
      </c>
      <c r="N67">
        <v>127.44</v>
      </c>
      <c r="O67" t="s">
        <v>25</v>
      </c>
      <c r="P67" t="s">
        <v>121</v>
      </c>
      <c r="Q67">
        <v>127.44</v>
      </c>
    </row>
    <row r="68" spans="1:17" x14ac:dyDescent="0.25">
      <c r="A68">
        <v>2190</v>
      </c>
      <c r="B68">
        <v>301</v>
      </c>
      <c r="C68">
        <v>64900</v>
      </c>
      <c r="D68" t="s">
        <v>158</v>
      </c>
      <c r="E68" t="s">
        <v>19</v>
      </c>
      <c r="F68" t="s">
        <v>159</v>
      </c>
      <c r="G68" t="s">
        <v>119</v>
      </c>
      <c r="H68" t="s">
        <v>22</v>
      </c>
      <c r="I68">
        <v>12920</v>
      </c>
      <c r="J68">
        <v>25</v>
      </c>
      <c r="L68" t="s">
        <v>160</v>
      </c>
      <c r="M68" t="s">
        <v>24</v>
      </c>
      <c r="N68">
        <v>3280.84</v>
      </c>
      <c r="O68" t="s">
        <v>25</v>
      </c>
      <c r="P68" t="s">
        <v>121</v>
      </c>
      <c r="Q68">
        <v>3280.84</v>
      </c>
    </row>
    <row r="69" spans="1:17" x14ac:dyDescent="0.25">
      <c r="A69">
        <v>2190</v>
      </c>
      <c r="B69">
        <v>301</v>
      </c>
      <c r="C69">
        <v>64900</v>
      </c>
      <c r="D69" t="s">
        <v>161</v>
      </c>
      <c r="E69" t="s">
        <v>19</v>
      </c>
      <c r="F69" t="s">
        <v>162</v>
      </c>
      <c r="G69" t="s">
        <v>119</v>
      </c>
      <c r="H69" t="s">
        <v>22</v>
      </c>
      <c r="I69">
        <v>12920</v>
      </c>
      <c r="J69">
        <v>25</v>
      </c>
      <c r="L69" t="s">
        <v>163</v>
      </c>
      <c r="M69" t="s">
        <v>24</v>
      </c>
      <c r="N69">
        <v>3280.84</v>
      </c>
      <c r="O69" t="s">
        <v>25</v>
      </c>
      <c r="P69" t="s">
        <v>121</v>
      </c>
      <c r="Q69">
        <v>3280.84</v>
      </c>
    </row>
    <row r="70" spans="1:17" x14ac:dyDescent="0.25">
      <c r="A70">
        <v>2190</v>
      </c>
      <c r="B70">
        <v>301</v>
      </c>
      <c r="C70">
        <v>64900</v>
      </c>
      <c r="D70" t="s">
        <v>164</v>
      </c>
      <c r="E70" t="s">
        <v>19</v>
      </c>
      <c r="F70" t="s">
        <v>165</v>
      </c>
      <c r="G70" t="s">
        <v>119</v>
      </c>
      <c r="H70" t="s">
        <v>22</v>
      </c>
      <c r="I70">
        <v>12920</v>
      </c>
      <c r="J70">
        <v>25</v>
      </c>
      <c r="L70" t="s">
        <v>166</v>
      </c>
      <c r="M70" t="s">
        <v>24</v>
      </c>
      <c r="N70">
        <v>3280.84</v>
      </c>
      <c r="O70" t="s">
        <v>25</v>
      </c>
      <c r="P70" t="s">
        <v>121</v>
      </c>
      <c r="Q70">
        <v>3280.84</v>
      </c>
    </row>
    <row r="71" spans="1:17" x14ac:dyDescent="0.25">
      <c r="A71">
        <v>2190</v>
      </c>
      <c r="B71">
        <v>301</v>
      </c>
      <c r="C71">
        <v>64900</v>
      </c>
      <c r="D71" t="s">
        <v>167</v>
      </c>
      <c r="E71" t="s">
        <v>19</v>
      </c>
      <c r="F71" t="s">
        <v>168</v>
      </c>
      <c r="G71" t="s">
        <v>119</v>
      </c>
      <c r="H71" t="s">
        <v>22</v>
      </c>
      <c r="I71">
        <v>12920</v>
      </c>
      <c r="J71">
        <v>25</v>
      </c>
      <c r="L71" t="s">
        <v>169</v>
      </c>
      <c r="M71" t="s">
        <v>24</v>
      </c>
      <c r="N71">
        <v>3280.84</v>
      </c>
      <c r="O71" t="s">
        <v>25</v>
      </c>
      <c r="P71" t="s">
        <v>121</v>
      </c>
      <c r="Q71">
        <v>3280.84</v>
      </c>
    </row>
    <row r="72" spans="1:17" x14ac:dyDescent="0.25">
      <c r="A72">
        <v>2190</v>
      </c>
      <c r="B72">
        <v>301</v>
      </c>
      <c r="C72">
        <v>64900</v>
      </c>
      <c r="D72" t="s">
        <v>170</v>
      </c>
      <c r="E72" t="s">
        <v>19</v>
      </c>
      <c r="F72" t="s">
        <v>171</v>
      </c>
      <c r="G72" t="s">
        <v>119</v>
      </c>
      <c r="H72" t="s">
        <v>22</v>
      </c>
      <c r="I72">
        <v>12920</v>
      </c>
      <c r="J72">
        <v>25</v>
      </c>
      <c r="L72" t="s">
        <v>172</v>
      </c>
      <c r="M72" t="s">
        <v>24</v>
      </c>
      <c r="N72">
        <v>189.28</v>
      </c>
      <c r="O72" t="s">
        <v>25</v>
      </c>
      <c r="P72" t="s">
        <v>121</v>
      </c>
      <c r="Q72">
        <v>189.28</v>
      </c>
    </row>
    <row r="73" spans="1:17" x14ac:dyDescent="0.25">
      <c r="A73">
        <v>2190</v>
      </c>
      <c r="B73">
        <v>301</v>
      </c>
      <c r="C73">
        <v>64900</v>
      </c>
      <c r="D73" t="s">
        <v>173</v>
      </c>
      <c r="E73" t="s">
        <v>19</v>
      </c>
      <c r="F73" t="s">
        <v>174</v>
      </c>
      <c r="G73" t="s">
        <v>119</v>
      </c>
      <c r="H73" t="s">
        <v>22</v>
      </c>
      <c r="I73">
        <v>12920</v>
      </c>
      <c r="J73">
        <v>25</v>
      </c>
      <c r="L73" t="s">
        <v>175</v>
      </c>
      <c r="M73" t="s">
        <v>24</v>
      </c>
      <c r="N73">
        <v>3280.84</v>
      </c>
      <c r="O73" t="s">
        <v>25</v>
      </c>
      <c r="P73" t="s">
        <v>121</v>
      </c>
      <c r="Q73">
        <v>3280.84</v>
      </c>
    </row>
    <row r="74" spans="1:17" x14ac:dyDescent="0.25">
      <c r="A74">
        <v>2190</v>
      </c>
      <c r="B74">
        <v>301</v>
      </c>
      <c r="C74">
        <v>64900</v>
      </c>
      <c r="D74" t="s">
        <v>176</v>
      </c>
      <c r="E74" t="s">
        <v>19</v>
      </c>
      <c r="F74" t="s">
        <v>177</v>
      </c>
      <c r="G74" t="s">
        <v>119</v>
      </c>
      <c r="H74" t="s">
        <v>22</v>
      </c>
      <c r="I74">
        <v>12920</v>
      </c>
      <c r="J74">
        <v>25</v>
      </c>
      <c r="L74" t="s">
        <v>178</v>
      </c>
      <c r="M74" t="s">
        <v>24</v>
      </c>
      <c r="N74">
        <v>3280.84</v>
      </c>
      <c r="O74" t="s">
        <v>25</v>
      </c>
      <c r="P74" t="s">
        <v>121</v>
      </c>
      <c r="Q74">
        <v>3280.84</v>
      </c>
    </row>
    <row r="75" spans="1:17" x14ac:dyDescent="0.25">
      <c r="A75">
        <v>2190</v>
      </c>
      <c r="B75">
        <v>301</v>
      </c>
      <c r="C75">
        <v>64900</v>
      </c>
      <c r="D75" t="s">
        <v>179</v>
      </c>
      <c r="E75" t="s">
        <v>19</v>
      </c>
      <c r="F75" t="s">
        <v>180</v>
      </c>
      <c r="G75" t="s">
        <v>119</v>
      </c>
      <c r="H75" t="s">
        <v>22</v>
      </c>
      <c r="I75">
        <v>12920</v>
      </c>
      <c r="J75">
        <v>25</v>
      </c>
      <c r="L75" t="s">
        <v>181</v>
      </c>
      <c r="M75" t="s">
        <v>24</v>
      </c>
      <c r="N75">
        <v>3280.84</v>
      </c>
      <c r="O75" t="s">
        <v>25</v>
      </c>
      <c r="P75" t="s">
        <v>121</v>
      </c>
      <c r="Q75">
        <v>3280.84</v>
      </c>
    </row>
    <row r="76" spans="1:17" x14ac:dyDescent="0.25">
      <c r="A76">
        <v>2461</v>
      </c>
      <c r="B76">
        <v>201</v>
      </c>
      <c r="C76">
        <v>61900</v>
      </c>
      <c r="D76" t="s">
        <v>182</v>
      </c>
      <c r="E76" t="s">
        <v>19</v>
      </c>
      <c r="F76" t="s">
        <v>183</v>
      </c>
      <c r="G76" t="s">
        <v>184</v>
      </c>
      <c r="H76" t="s">
        <v>22</v>
      </c>
      <c r="I76">
        <v>12920</v>
      </c>
      <c r="J76">
        <v>26</v>
      </c>
      <c r="L76" t="s">
        <v>185</v>
      </c>
      <c r="M76" t="s">
        <v>24</v>
      </c>
      <c r="N76">
        <v>167.81</v>
      </c>
      <c r="O76" t="s">
        <v>25</v>
      </c>
      <c r="P76" t="s">
        <v>121</v>
      </c>
      <c r="Q76">
        <v>167.81</v>
      </c>
    </row>
    <row r="77" spans="1:17" x14ac:dyDescent="0.25">
      <c r="A77">
        <v>2461</v>
      </c>
      <c r="B77">
        <v>201</v>
      </c>
      <c r="C77">
        <v>61900</v>
      </c>
      <c r="D77" t="s">
        <v>182</v>
      </c>
      <c r="E77" t="s">
        <v>19</v>
      </c>
      <c r="F77" t="s">
        <v>186</v>
      </c>
      <c r="G77" t="s">
        <v>187</v>
      </c>
      <c r="H77" t="s">
        <v>22</v>
      </c>
      <c r="I77">
        <v>12920</v>
      </c>
      <c r="J77">
        <v>26</v>
      </c>
      <c r="L77" t="s">
        <v>185</v>
      </c>
      <c r="M77" t="s">
        <v>24</v>
      </c>
      <c r="N77">
        <v>287.27</v>
      </c>
      <c r="O77" t="s">
        <v>25</v>
      </c>
      <c r="P77" t="s">
        <v>121</v>
      </c>
      <c r="Q77">
        <v>287.27</v>
      </c>
    </row>
    <row r="78" spans="1:17" x14ac:dyDescent="0.25">
      <c r="A78">
        <v>2461</v>
      </c>
      <c r="B78">
        <v>201</v>
      </c>
      <c r="C78">
        <v>61900</v>
      </c>
      <c r="D78" t="s">
        <v>188</v>
      </c>
      <c r="E78" t="s">
        <v>19</v>
      </c>
      <c r="F78" t="s">
        <v>189</v>
      </c>
      <c r="G78" t="s">
        <v>190</v>
      </c>
      <c r="H78" t="s">
        <v>22</v>
      </c>
      <c r="I78">
        <v>12920</v>
      </c>
      <c r="J78">
        <v>26</v>
      </c>
      <c r="L78" t="s">
        <v>185</v>
      </c>
      <c r="M78" t="s">
        <v>24</v>
      </c>
      <c r="N78">
        <v>270.93</v>
      </c>
      <c r="O78" t="s">
        <v>25</v>
      </c>
      <c r="P78" t="s">
        <v>121</v>
      </c>
      <c r="Q78">
        <v>270.93</v>
      </c>
    </row>
    <row r="79" spans="1:17" x14ac:dyDescent="0.25">
      <c r="A79">
        <v>2461</v>
      </c>
      <c r="B79">
        <v>201</v>
      </c>
      <c r="C79">
        <v>61900</v>
      </c>
      <c r="D79" t="s">
        <v>188</v>
      </c>
      <c r="E79" t="s">
        <v>19</v>
      </c>
      <c r="F79" t="s">
        <v>191</v>
      </c>
      <c r="G79" t="s">
        <v>192</v>
      </c>
      <c r="H79" t="s">
        <v>22</v>
      </c>
      <c r="I79">
        <v>12920</v>
      </c>
      <c r="J79">
        <v>26</v>
      </c>
      <c r="L79" t="s">
        <v>185</v>
      </c>
      <c r="M79" t="s">
        <v>24</v>
      </c>
      <c r="N79">
        <v>297</v>
      </c>
      <c r="O79" t="s">
        <v>25</v>
      </c>
      <c r="P79" t="s">
        <v>121</v>
      </c>
      <c r="Q79">
        <v>297</v>
      </c>
    </row>
    <row r="80" spans="1:17" x14ac:dyDescent="0.25">
      <c r="A80">
        <v>2190</v>
      </c>
      <c r="B80">
        <v>301</v>
      </c>
      <c r="C80">
        <v>64900</v>
      </c>
      <c r="D80" t="s">
        <v>193</v>
      </c>
      <c r="E80" t="s">
        <v>19</v>
      </c>
      <c r="F80" t="s">
        <v>194</v>
      </c>
      <c r="G80" t="s">
        <v>119</v>
      </c>
      <c r="H80" t="s">
        <v>22</v>
      </c>
      <c r="I80">
        <v>12920</v>
      </c>
      <c r="J80">
        <v>26</v>
      </c>
      <c r="L80" t="s">
        <v>195</v>
      </c>
      <c r="M80" t="s">
        <v>24</v>
      </c>
      <c r="N80">
        <v>210.56</v>
      </c>
      <c r="O80" t="s">
        <v>25</v>
      </c>
      <c r="P80" t="s">
        <v>121</v>
      </c>
      <c r="Q80">
        <v>210.56</v>
      </c>
    </row>
    <row r="81" spans="1:17" x14ac:dyDescent="0.25">
      <c r="A81">
        <v>2190</v>
      </c>
      <c r="B81">
        <v>301</v>
      </c>
      <c r="C81">
        <v>64900</v>
      </c>
      <c r="D81" t="s">
        <v>196</v>
      </c>
      <c r="E81" t="s">
        <v>19</v>
      </c>
      <c r="F81" t="s">
        <v>197</v>
      </c>
      <c r="G81" t="s">
        <v>119</v>
      </c>
      <c r="H81" t="s">
        <v>22</v>
      </c>
      <c r="I81">
        <v>12920</v>
      </c>
      <c r="J81">
        <v>26</v>
      </c>
      <c r="L81" t="s">
        <v>198</v>
      </c>
      <c r="M81" t="s">
        <v>24</v>
      </c>
      <c r="N81">
        <v>3028.48</v>
      </c>
      <c r="O81" t="s">
        <v>25</v>
      </c>
      <c r="P81" t="s">
        <v>121</v>
      </c>
      <c r="Q81">
        <v>3028.48</v>
      </c>
    </row>
    <row r="82" spans="1:17" x14ac:dyDescent="0.25">
      <c r="A82">
        <v>2190</v>
      </c>
      <c r="B82">
        <v>301</v>
      </c>
      <c r="C82">
        <v>64900</v>
      </c>
      <c r="D82" t="s">
        <v>199</v>
      </c>
      <c r="E82" t="s">
        <v>19</v>
      </c>
      <c r="F82" t="s">
        <v>200</v>
      </c>
      <c r="G82" t="s">
        <v>119</v>
      </c>
      <c r="H82" t="s">
        <v>22</v>
      </c>
      <c r="I82">
        <v>12920</v>
      </c>
      <c r="J82">
        <v>26</v>
      </c>
      <c r="L82" t="s">
        <v>201</v>
      </c>
      <c r="M82" t="s">
        <v>24</v>
      </c>
      <c r="N82">
        <v>136.07</v>
      </c>
      <c r="O82" t="s">
        <v>25</v>
      </c>
      <c r="P82" t="s">
        <v>121</v>
      </c>
      <c r="Q82">
        <v>136.07</v>
      </c>
    </row>
    <row r="83" spans="1:17" x14ac:dyDescent="0.25">
      <c r="A83">
        <v>2190</v>
      </c>
      <c r="B83">
        <v>301</v>
      </c>
      <c r="C83">
        <v>64900</v>
      </c>
      <c r="D83" t="s">
        <v>202</v>
      </c>
      <c r="E83" t="s">
        <v>19</v>
      </c>
      <c r="F83" t="s">
        <v>203</v>
      </c>
      <c r="G83" t="s">
        <v>119</v>
      </c>
      <c r="H83" t="s">
        <v>22</v>
      </c>
      <c r="I83">
        <v>12920</v>
      </c>
      <c r="J83">
        <v>26</v>
      </c>
      <c r="L83" t="s">
        <v>204</v>
      </c>
      <c r="M83" t="s">
        <v>24</v>
      </c>
      <c r="N83">
        <v>3095.59</v>
      </c>
      <c r="O83" t="s">
        <v>25</v>
      </c>
      <c r="P83" t="s">
        <v>121</v>
      </c>
      <c r="Q83">
        <v>3095.59</v>
      </c>
    </row>
    <row r="84" spans="1:17" x14ac:dyDescent="0.25">
      <c r="A84">
        <v>3620</v>
      </c>
      <c r="B84">
        <v>301</v>
      </c>
      <c r="C84">
        <v>64900</v>
      </c>
      <c r="D84" t="s">
        <v>205</v>
      </c>
      <c r="E84" t="s">
        <v>19</v>
      </c>
      <c r="F84" t="s">
        <v>206</v>
      </c>
      <c r="G84" t="s">
        <v>119</v>
      </c>
      <c r="H84" t="s">
        <v>22</v>
      </c>
      <c r="I84">
        <v>12920</v>
      </c>
      <c r="J84">
        <v>24</v>
      </c>
      <c r="L84" t="s">
        <v>120</v>
      </c>
      <c r="M84" t="s">
        <v>24</v>
      </c>
      <c r="N84">
        <v>27.42</v>
      </c>
      <c r="O84" t="s">
        <v>25</v>
      </c>
      <c r="P84" t="s">
        <v>207</v>
      </c>
      <c r="Q84">
        <v>27.42</v>
      </c>
    </row>
    <row r="85" spans="1:17" x14ac:dyDescent="0.25">
      <c r="A85">
        <v>3620</v>
      </c>
      <c r="B85">
        <v>301</v>
      </c>
      <c r="C85">
        <v>64900</v>
      </c>
      <c r="D85" t="s">
        <v>208</v>
      </c>
      <c r="E85" t="s">
        <v>19</v>
      </c>
      <c r="F85" t="s">
        <v>209</v>
      </c>
      <c r="G85" t="s">
        <v>119</v>
      </c>
      <c r="H85" t="s">
        <v>22</v>
      </c>
      <c r="I85">
        <v>12920</v>
      </c>
      <c r="J85">
        <v>24</v>
      </c>
      <c r="L85" t="s">
        <v>124</v>
      </c>
      <c r="M85" t="s">
        <v>24</v>
      </c>
      <c r="N85">
        <v>1.71</v>
      </c>
      <c r="O85" t="s">
        <v>25</v>
      </c>
      <c r="P85" t="s">
        <v>207</v>
      </c>
      <c r="Q85">
        <v>1.71</v>
      </c>
    </row>
    <row r="86" spans="1:17" x14ac:dyDescent="0.25">
      <c r="A86">
        <v>3620</v>
      </c>
      <c r="B86">
        <v>301</v>
      </c>
      <c r="C86">
        <v>64900</v>
      </c>
      <c r="D86" t="s">
        <v>210</v>
      </c>
      <c r="E86" t="s">
        <v>19</v>
      </c>
      <c r="F86" t="s">
        <v>211</v>
      </c>
      <c r="G86" t="s">
        <v>119</v>
      </c>
      <c r="H86" t="s">
        <v>22</v>
      </c>
      <c r="I86">
        <v>12920</v>
      </c>
      <c r="J86">
        <v>24</v>
      </c>
      <c r="L86" t="s">
        <v>127</v>
      </c>
      <c r="M86" t="s">
        <v>24</v>
      </c>
      <c r="N86">
        <v>29.71</v>
      </c>
      <c r="O86" t="s">
        <v>25</v>
      </c>
      <c r="P86" t="s">
        <v>207</v>
      </c>
      <c r="Q86">
        <v>29.71</v>
      </c>
    </row>
    <row r="87" spans="1:17" x14ac:dyDescent="0.25">
      <c r="A87">
        <v>3620</v>
      </c>
      <c r="B87">
        <v>301</v>
      </c>
      <c r="C87">
        <v>64900</v>
      </c>
      <c r="D87" t="s">
        <v>212</v>
      </c>
      <c r="E87" t="s">
        <v>19</v>
      </c>
      <c r="F87" t="s">
        <v>213</v>
      </c>
      <c r="G87" t="s">
        <v>119</v>
      </c>
      <c r="H87" t="s">
        <v>22</v>
      </c>
      <c r="I87">
        <v>12920</v>
      </c>
      <c r="J87">
        <v>24</v>
      </c>
      <c r="L87" t="s">
        <v>130</v>
      </c>
      <c r="M87" t="s">
        <v>24</v>
      </c>
      <c r="N87">
        <v>0.12</v>
      </c>
      <c r="O87" t="s">
        <v>25</v>
      </c>
      <c r="P87" t="s">
        <v>207</v>
      </c>
      <c r="Q87">
        <v>0.12</v>
      </c>
    </row>
    <row r="88" spans="1:17" x14ac:dyDescent="0.25">
      <c r="A88">
        <v>3620</v>
      </c>
      <c r="B88">
        <v>301</v>
      </c>
      <c r="C88">
        <v>64900</v>
      </c>
      <c r="D88" t="s">
        <v>214</v>
      </c>
      <c r="E88" t="s">
        <v>19</v>
      </c>
      <c r="F88" t="s">
        <v>215</v>
      </c>
      <c r="G88" t="s">
        <v>119</v>
      </c>
      <c r="H88" t="s">
        <v>22</v>
      </c>
      <c r="I88">
        <v>12920</v>
      </c>
      <c r="J88">
        <v>24</v>
      </c>
      <c r="L88" t="s">
        <v>133</v>
      </c>
      <c r="M88" t="s">
        <v>24</v>
      </c>
      <c r="N88">
        <v>29.71</v>
      </c>
      <c r="O88" t="s">
        <v>25</v>
      </c>
      <c r="P88" t="s">
        <v>207</v>
      </c>
      <c r="Q88">
        <v>29.71</v>
      </c>
    </row>
    <row r="89" spans="1:17" x14ac:dyDescent="0.25">
      <c r="A89">
        <v>3620</v>
      </c>
      <c r="B89">
        <v>301</v>
      </c>
      <c r="C89">
        <v>64900</v>
      </c>
      <c r="D89" t="s">
        <v>216</v>
      </c>
      <c r="E89" t="s">
        <v>19</v>
      </c>
      <c r="F89" t="s">
        <v>217</v>
      </c>
      <c r="G89" t="s">
        <v>119</v>
      </c>
      <c r="H89" t="s">
        <v>22</v>
      </c>
      <c r="I89">
        <v>12920</v>
      </c>
      <c r="J89">
        <v>24</v>
      </c>
      <c r="L89" t="s">
        <v>136</v>
      </c>
      <c r="M89" t="s">
        <v>24</v>
      </c>
      <c r="N89">
        <v>29.71</v>
      </c>
      <c r="O89" t="s">
        <v>25</v>
      </c>
      <c r="P89" t="s">
        <v>207</v>
      </c>
      <c r="Q89">
        <v>29.71</v>
      </c>
    </row>
    <row r="90" spans="1:17" x14ac:dyDescent="0.25">
      <c r="A90">
        <v>3610</v>
      </c>
      <c r="B90">
        <v>201</v>
      </c>
      <c r="C90">
        <v>60100</v>
      </c>
      <c r="D90" t="s">
        <v>18</v>
      </c>
      <c r="E90" t="s">
        <v>19</v>
      </c>
      <c r="F90" t="s">
        <v>20</v>
      </c>
      <c r="G90" t="s">
        <v>21</v>
      </c>
      <c r="H90" t="s">
        <v>22</v>
      </c>
      <c r="I90">
        <v>12920</v>
      </c>
      <c r="J90">
        <v>24</v>
      </c>
      <c r="L90" t="s">
        <v>23</v>
      </c>
      <c r="M90" t="s">
        <v>24</v>
      </c>
      <c r="N90">
        <v>70.52</v>
      </c>
      <c r="O90" t="s">
        <v>25</v>
      </c>
      <c r="P90" t="s">
        <v>207</v>
      </c>
      <c r="Q90">
        <v>70.52</v>
      </c>
    </row>
    <row r="91" spans="1:17" x14ac:dyDescent="0.25">
      <c r="A91">
        <v>3610</v>
      </c>
      <c r="B91">
        <v>201</v>
      </c>
      <c r="C91">
        <v>0</v>
      </c>
      <c r="D91" t="s">
        <v>218</v>
      </c>
      <c r="E91" t="s">
        <v>19</v>
      </c>
      <c r="F91" t="s">
        <v>219</v>
      </c>
      <c r="G91" t="s">
        <v>220</v>
      </c>
      <c r="H91" t="s">
        <v>22</v>
      </c>
      <c r="I91">
        <v>12920</v>
      </c>
      <c r="J91">
        <v>24</v>
      </c>
      <c r="L91" t="s">
        <v>30</v>
      </c>
      <c r="M91" t="s">
        <v>24</v>
      </c>
      <c r="N91">
        <v>3.44</v>
      </c>
      <c r="O91" t="s">
        <v>25</v>
      </c>
      <c r="P91" t="s">
        <v>207</v>
      </c>
      <c r="Q91">
        <v>3.44</v>
      </c>
    </row>
    <row r="92" spans="1:17" x14ac:dyDescent="0.25">
      <c r="A92">
        <v>3610</v>
      </c>
      <c r="B92">
        <v>201</v>
      </c>
      <c r="C92">
        <v>0</v>
      </c>
      <c r="D92" t="s">
        <v>218</v>
      </c>
      <c r="E92" t="s">
        <v>19</v>
      </c>
      <c r="F92" t="s">
        <v>219</v>
      </c>
      <c r="G92" t="s">
        <v>31</v>
      </c>
      <c r="H92" t="s">
        <v>22</v>
      </c>
      <c r="I92">
        <v>12920</v>
      </c>
      <c r="J92">
        <v>24</v>
      </c>
      <c r="L92" t="s">
        <v>30</v>
      </c>
      <c r="M92" t="s">
        <v>24</v>
      </c>
      <c r="N92">
        <v>3.44</v>
      </c>
      <c r="O92" t="s">
        <v>25</v>
      </c>
      <c r="P92" t="s">
        <v>207</v>
      </c>
      <c r="Q92">
        <v>3.44</v>
      </c>
    </row>
    <row r="93" spans="1:17" x14ac:dyDescent="0.25">
      <c r="A93">
        <v>3610</v>
      </c>
      <c r="B93">
        <v>201</v>
      </c>
      <c r="C93">
        <v>0</v>
      </c>
      <c r="D93" t="s">
        <v>218</v>
      </c>
      <c r="E93" t="s">
        <v>19</v>
      </c>
      <c r="F93" t="s">
        <v>219</v>
      </c>
      <c r="G93" t="s">
        <v>221</v>
      </c>
      <c r="H93" t="s">
        <v>22</v>
      </c>
      <c r="I93">
        <v>12920</v>
      </c>
      <c r="J93">
        <v>24</v>
      </c>
      <c r="L93" t="s">
        <v>30</v>
      </c>
      <c r="M93" t="s">
        <v>24</v>
      </c>
      <c r="N93">
        <v>3.44</v>
      </c>
      <c r="O93" t="s">
        <v>25</v>
      </c>
      <c r="P93" t="s">
        <v>207</v>
      </c>
      <c r="Q93">
        <v>3.44</v>
      </c>
    </row>
    <row r="94" spans="1:17" x14ac:dyDescent="0.25">
      <c r="A94">
        <v>3610</v>
      </c>
      <c r="B94">
        <v>201</v>
      </c>
      <c r="C94">
        <v>0</v>
      </c>
      <c r="D94" t="s">
        <v>222</v>
      </c>
      <c r="E94" t="s">
        <v>19</v>
      </c>
      <c r="F94" t="s">
        <v>219</v>
      </c>
      <c r="G94" t="s">
        <v>223</v>
      </c>
      <c r="H94" t="s">
        <v>22</v>
      </c>
      <c r="I94">
        <v>12920</v>
      </c>
      <c r="J94">
        <v>24</v>
      </c>
      <c r="L94" t="s">
        <v>30</v>
      </c>
      <c r="M94" t="s">
        <v>24</v>
      </c>
      <c r="N94">
        <v>3.44</v>
      </c>
      <c r="O94" t="s">
        <v>25</v>
      </c>
      <c r="P94" t="s">
        <v>207</v>
      </c>
      <c r="Q94">
        <v>3.44</v>
      </c>
    </row>
    <row r="95" spans="1:17" x14ac:dyDescent="0.25">
      <c r="A95">
        <v>3610</v>
      </c>
      <c r="B95">
        <v>201</v>
      </c>
      <c r="C95">
        <v>0</v>
      </c>
      <c r="D95" t="s">
        <v>222</v>
      </c>
      <c r="E95" t="s">
        <v>19</v>
      </c>
      <c r="F95" t="s">
        <v>219</v>
      </c>
      <c r="G95" t="s">
        <v>35</v>
      </c>
      <c r="H95" t="s">
        <v>22</v>
      </c>
      <c r="I95">
        <v>12920</v>
      </c>
      <c r="J95">
        <v>24</v>
      </c>
      <c r="L95" t="s">
        <v>30</v>
      </c>
      <c r="M95" t="s">
        <v>24</v>
      </c>
      <c r="N95">
        <v>2.58</v>
      </c>
      <c r="O95" t="s">
        <v>25</v>
      </c>
      <c r="P95" t="s">
        <v>207</v>
      </c>
      <c r="Q95">
        <v>2.58</v>
      </c>
    </row>
    <row r="96" spans="1:17" x14ac:dyDescent="0.25">
      <c r="A96">
        <v>3610</v>
      </c>
      <c r="B96">
        <v>201</v>
      </c>
      <c r="C96">
        <v>0</v>
      </c>
      <c r="D96" t="s">
        <v>224</v>
      </c>
      <c r="E96" t="s">
        <v>19</v>
      </c>
      <c r="F96" t="s">
        <v>219</v>
      </c>
      <c r="G96" t="s">
        <v>225</v>
      </c>
      <c r="H96" t="s">
        <v>22</v>
      </c>
      <c r="I96">
        <v>12920</v>
      </c>
      <c r="J96">
        <v>24</v>
      </c>
      <c r="L96" t="s">
        <v>30</v>
      </c>
      <c r="M96" t="s">
        <v>24</v>
      </c>
      <c r="N96">
        <v>3.44</v>
      </c>
      <c r="O96" t="s">
        <v>25</v>
      </c>
      <c r="P96" t="s">
        <v>207</v>
      </c>
      <c r="Q96">
        <v>3.44</v>
      </c>
    </row>
    <row r="97" spans="1:17" x14ac:dyDescent="0.25">
      <c r="A97">
        <v>3610</v>
      </c>
      <c r="B97">
        <v>201</v>
      </c>
      <c r="C97">
        <v>0</v>
      </c>
      <c r="D97" t="s">
        <v>226</v>
      </c>
      <c r="E97" t="s">
        <v>19</v>
      </c>
      <c r="F97" t="s">
        <v>219</v>
      </c>
      <c r="G97" t="s">
        <v>39</v>
      </c>
      <c r="H97" t="s">
        <v>22</v>
      </c>
      <c r="I97">
        <v>12920</v>
      </c>
      <c r="J97">
        <v>24</v>
      </c>
      <c r="L97" t="s">
        <v>30</v>
      </c>
      <c r="M97" t="s">
        <v>24</v>
      </c>
      <c r="N97">
        <v>3.44</v>
      </c>
      <c r="O97" t="s">
        <v>25</v>
      </c>
      <c r="P97" t="s">
        <v>207</v>
      </c>
      <c r="Q97">
        <v>3.44</v>
      </c>
    </row>
    <row r="98" spans="1:17" x14ac:dyDescent="0.25">
      <c r="A98">
        <v>3610</v>
      </c>
      <c r="B98">
        <v>201</v>
      </c>
      <c r="C98">
        <v>0</v>
      </c>
      <c r="D98" t="s">
        <v>227</v>
      </c>
      <c r="E98" t="s">
        <v>19</v>
      </c>
      <c r="F98" t="s">
        <v>219</v>
      </c>
      <c r="G98" t="s">
        <v>228</v>
      </c>
      <c r="H98" t="s">
        <v>22</v>
      </c>
      <c r="I98">
        <v>12920</v>
      </c>
      <c r="J98">
        <v>24</v>
      </c>
      <c r="L98" t="s">
        <v>30</v>
      </c>
      <c r="M98" t="s">
        <v>24</v>
      </c>
      <c r="N98">
        <v>3.44</v>
      </c>
      <c r="O98" t="s">
        <v>25</v>
      </c>
      <c r="P98" t="s">
        <v>207</v>
      </c>
      <c r="Q98">
        <v>3.44</v>
      </c>
    </row>
    <row r="99" spans="1:17" x14ac:dyDescent="0.25">
      <c r="A99">
        <v>3610</v>
      </c>
      <c r="B99">
        <v>201</v>
      </c>
      <c r="C99">
        <v>0</v>
      </c>
      <c r="D99" t="s">
        <v>227</v>
      </c>
      <c r="E99" t="s">
        <v>19</v>
      </c>
      <c r="F99" t="s">
        <v>219</v>
      </c>
      <c r="G99" t="s">
        <v>229</v>
      </c>
      <c r="H99" t="s">
        <v>22</v>
      </c>
      <c r="I99">
        <v>12920</v>
      </c>
      <c r="J99">
        <v>24</v>
      </c>
      <c r="L99" t="s">
        <v>30</v>
      </c>
      <c r="M99" t="s">
        <v>24</v>
      </c>
      <c r="N99">
        <v>3.44</v>
      </c>
      <c r="O99" t="s">
        <v>25</v>
      </c>
      <c r="P99" t="s">
        <v>207</v>
      </c>
      <c r="Q99">
        <v>3.44</v>
      </c>
    </row>
    <row r="100" spans="1:17" x14ac:dyDescent="0.25">
      <c r="A100">
        <v>3610</v>
      </c>
      <c r="B100">
        <v>201</v>
      </c>
      <c r="C100">
        <v>0</v>
      </c>
      <c r="D100" t="s">
        <v>230</v>
      </c>
      <c r="E100" t="s">
        <v>19</v>
      </c>
      <c r="F100" t="s">
        <v>219</v>
      </c>
      <c r="G100" t="s">
        <v>231</v>
      </c>
      <c r="H100" t="s">
        <v>22</v>
      </c>
      <c r="I100">
        <v>12920</v>
      </c>
      <c r="J100">
        <v>24</v>
      </c>
      <c r="L100" t="s">
        <v>30</v>
      </c>
      <c r="M100" t="s">
        <v>24</v>
      </c>
      <c r="N100">
        <v>3.44</v>
      </c>
      <c r="O100" t="s">
        <v>25</v>
      </c>
      <c r="P100" t="s">
        <v>207</v>
      </c>
      <c r="Q100">
        <v>3.44</v>
      </c>
    </row>
    <row r="101" spans="1:17" x14ac:dyDescent="0.25">
      <c r="A101">
        <v>3610</v>
      </c>
      <c r="B101">
        <v>201</v>
      </c>
      <c r="C101">
        <v>0</v>
      </c>
      <c r="D101" t="s">
        <v>232</v>
      </c>
      <c r="E101" t="s">
        <v>19</v>
      </c>
      <c r="F101" t="s">
        <v>219</v>
      </c>
      <c r="G101" t="s">
        <v>233</v>
      </c>
      <c r="H101" t="s">
        <v>22</v>
      </c>
      <c r="I101">
        <v>12920</v>
      </c>
      <c r="J101">
        <v>24</v>
      </c>
      <c r="L101" t="s">
        <v>30</v>
      </c>
      <c r="M101" t="s">
        <v>24</v>
      </c>
      <c r="N101">
        <v>3.44</v>
      </c>
      <c r="O101" t="s">
        <v>25</v>
      </c>
      <c r="P101" t="s">
        <v>207</v>
      </c>
      <c r="Q101">
        <v>3.44</v>
      </c>
    </row>
    <row r="102" spans="1:17" x14ac:dyDescent="0.25">
      <c r="A102">
        <v>3610</v>
      </c>
      <c r="B102">
        <v>201</v>
      </c>
      <c r="C102">
        <v>0</v>
      </c>
      <c r="D102" t="s">
        <v>234</v>
      </c>
      <c r="E102" t="s">
        <v>19</v>
      </c>
      <c r="F102" t="s">
        <v>219</v>
      </c>
      <c r="G102" t="s">
        <v>235</v>
      </c>
      <c r="H102" t="s">
        <v>22</v>
      </c>
      <c r="I102">
        <v>12920</v>
      </c>
      <c r="J102">
        <v>24</v>
      </c>
      <c r="L102" t="s">
        <v>30</v>
      </c>
      <c r="M102" t="s">
        <v>24</v>
      </c>
      <c r="N102">
        <v>3.44</v>
      </c>
      <c r="O102" t="s">
        <v>25</v>
      </c>
      <c r="P102" t="s">
        <v>207</v>
      </c>
      <c r="Q102">
        <v>3.44</v>
      </c>
    </row>
    <row r="103" spans="1:17" x14ac:dyDescent="0.25">
      <c r="A103">
        <v>3610</v>
      </c>
      <c r="B103">
        <v>201</v>
      </c>
      <c r="C103">
        <v>0</v>
      </c>
      <c r="D103" t="s">
        <v>236</v>
      </c>
      <c r="E103" t="s">
        <v>19</v>
      </c>
      <c r="F103" t="s">
        <v>219</v>
      </c>
      <c r="G103" t="s">
        <v>45</v>
      </c>
      <c r="H103" t="s">
        <v>22</v>
      </c>
      <c r="I103">
        <v>12920</v>
      </c>
      <c r="J103">
        <v>24</v>
      </c>
      <c r="L103" t="s">
        <v>30</v>
      </c>
      <c r="M103" t="s">
        <v>24</v>
      </c>
      <c r="N103">
        <v>3.44</v>
      </c>
      <c r="O103" t="s">
        <v>25</v>
      </c>
      <c r="P103" t="s">
        <v>207</v>
      </c>
      <c r="Q103">
        <v>3.44</v>
      </c>
    </row>
    <row r="104" spans="1:17" x14ac:dyDescent="0.25">
      <c r="A104">
        <v>3610</v>
      </c>
      <c r="B104">
        <v>201</v>
      </c>
      <c r="C104">
        <v>0</v>
      </c>
      <c r="D104" t="s">
        <v>237</v>
      </c>
      <c r="E104" t="s">
        <v>19</v>
      </c>
      <c r="F104" t="s">
        <v>219</v>
      </c>
      <c r="G104" t="s">
        <v>46</v>
      </c>
      <c r="H104" t="s">
        <v>22</v>
      </c>
      <c r="I104">
        <v>12920</v>
      </c>
      <c r="J104">
        <v>24</v>
      </c>
      <c r="L104" t="s">
        <v>30</v>
      </c>
      <c r="M104" t="s">
        <v>24</v>
      </c>
      <c r="N104">
        <v>3.44</v>
      </c>
      <c r="O104" t="s">
        <v>25</v>
      </c>
      <c r="P104" t="s">
        <v>207</v>
      </c>
      <c r="Q104">
        <v>3.44</v>
      </c>
    </row>
    <row r="105" spans="1:17" x14ac:dyDescent="0.25">
      <c r="A105">
        <v>3610</v>
      </c>
      <c r="B105">
        <v>201</v>
      </c>
      <c r="C105">
        <v>0</v>
      </c>
      <c r="D105" t="s">
        <v>238</v>
      </c>
      <c r="E105" t="s">
        <v>19</v>
      </c>
      <c r="F105" t="s">
        <v>219</v>
      </c>
      <c r="G105" t="s">
        <v>239</v>
      </c>
      <c r="H105" t="s">
        <v>22</v>
      </c>
      <c r="I105">
        <v>12920</v>
      </c>
      <c r="J105">
        <v>24</v>
      </c>
      <c r="L105" t="s">
        <v>30</v>
      </c>
      <c r="M105" t="s">
        <v>24</v>
      </c>
      <c r="N105">
        <v>3.44</v>
      </c>
      <c r="O105" t="s">
        <v>25</v>
      </c>
      <c r="P105" t="s">
        <v>207</v>
      </c>
      <c r="Q105">
        <v>3.44</v>
      </c>
    </row>
    <row r="106" spans="1:17" x14ac:dyDescent="0.25">
      <c r="A106">
        <v>3610</v>
      </c>
      <c r="B106">
        <v>201</v>
      </c>
      <c r="C106">
        <v>0</v>
      </c>
      <c r="D106" t="s">
        <v>240</v>
      </c>
      <c r="E106" t="s">
        <v>19</v>
      </c>
      <c r="F106" t="s">
        <v>219</v>
      </c>
      <c r="G106" t="s">
        <v>241</v>
      </c>
      <c r="H106" t="s">
        <v>22</v>
      </c>
      <c r="I106">
        <v>12920</v>
      </c>
      <c r="J106">
        <v>24</v>
      </c>
      <c r="L106" t="s">
        <v>30</v>
      </c>
      <c r="M106" t="s">
        <v>24</v>
      </c>
      <c r="N106">
        <v>3.44</v>
      </c>
      <c r="O106" t="s">
        <v>25</v>
      </c>
      <c r="P106" t="s">
        <v>207</v>
      </c>
      <c r="Q106">
        <v>3.44</v>
      </c>
    </row>
    <row r="107" spans="1:17" x14ac:dyDescent="0.25">
      <c r="A107">
        <v>3610</v>
      </c>
      <c r="B107">
        <v>201</v>
      </c>
      <c r="C107">
        <v>0</v>
      </c>
      <c r="D107" t="s">
        <v>242</v>
      </c>
      <c r="E107" t="s">
        <v>19</v>
      </c>
      <c r="F107" t="s">
        <v>219</v>
      </c>
      <c r="G107" t="s">
        <v>243</v>
      </c>
      <c r="H107" t="s">
        <v>22</v>
      </c>
      <c r="I107">
        <v>12920</v>
      </c>
      <c r="J107">
        <v>24</v>
      </c>
      <c r="L107" t="s">
        <v>30</v>
      </c>
      <c r="M107" t="s">
        <v>24</v>
      </c>
      <c r="N107">
        <v>3.44</v>
      </c>
      <c r="O107" t="s">
        <v>25</v>
      </c>
      <c r="P107" t="s">
        <v>207</v>
      </c>
      <c r="Q107">
        <v>3.44</v>
      </c>
    </row>
    <row r="108" spans="1:17" x14ac:dyDescent="0.25">
      <c r="A108">
        <v>3610</v>
      </c>
      <c r="B108">
        <v>201</v>
      </c>
      <c r="C108">
        <v>0</v>
      </c>
      <c r="D108" t="s">
        <v>242</v>
      </c>
      <c r="E108" t="s">
        <v>19</v>
      </c>
      <c r="F108" t="s">
        <v>219</v>
      </c>
      <c r="G108" t="s">
        <v>244</v>
      </c>
      <c r="H108" t="s">
        <v>22</v>
      </c>
      <c r="I108">
        <v>12920</v>
      </c>
      <c r="J108">
        <v>24</v>
      </c>
      <c r="L108" t="s">
        <v>30</v>
      </c>
      <c r="M108" t="s">
        <v>24</v>
      </c>
      <c r="N108">
        <v>2.58</v>
      </c>
      <c r="O108" t="s">
        <v>25</v>
      </c>
      <c r="P108" t="s">
        <v>207</v>
      </c>
      <c r="Q108">
        <v>2.58</v>
      </c>
    </row>
    <row r="109" spans="1:17" x14ac:dyDescent="0.25">
      <c r="A109">
        <v>3610</v>
      </c>
      <c r="B109">
        <v>201</v>
      </c>
      <c r="C109">
        <v>0</v>
      </c>
      <c r="D109" t="s">
        <v>245</v>
      </c>
      <c r="E109" t="s">
        <v>19</v>
      </c>
      <c r="F109" t="s">
        <v>219</v>
      </c>
      <c r="G109" t="s">
        <v>246</v>
      </c>
      <c r="H109" t="s">
        <v>22</v>
      </c>
      <c r="I109">
        <v>12920</v>
      </c>
      <c r="J109">
        <v>24</v>
      </c>
      <c r="L109" t="s">
        <v>30</v>
      </c>
      <c r="M109" t="s">
        <v>24</v>
      </c>
      <c r="N109">
        <v>3.44</v>
      </c>
      <c r="O109" t="s">
        <v>25</v>
      </c>
      <c r="P109" t="s">
        <v>207</v>
      </c>
      <c r="Q109">
        <v>3.44</v>
      </c>
    </row>
    <row r="110" spans="1:17" x14ac:dyDescent="0.25">
      <c r="A110">
        <v>3610</v>
      </c>
      <c r="B110">
        <v>201</v>
      </c>
      <c r="C110">
        <v>0</v>
      </c>
      <c r="D110" t="s">
        <v>247</v>
      </c>
      <c r="E110" t="s">
        <v>19</v>
      </c>
      <c r="F110" t="s">
        <v>219</v>
      </c>
      <c r="G110" t="s">
        <v>56</v>
      </c>
      <c r="H110" t="s">
        <v>22</v>
      </c>
      <c r="I110">
        <v>12920</v>
      </c>
      <c r="J110">
        <v>24</v>
      </c>
      <c r="L110" t="s">
        <v>30</v>
      </c>
      <c r="M110" t="s">
        <v>24</v>
      </c>
      <c r="N110">
        <v>3.44</v>
      </c>
      <c r="O110" t="s">
        <v>25</v>
      </c>
      <c r="P110" t="s">
        <v>207</v>
      </c>
      <c r="Q110">
        <v>3.44</v>
      </c>
    </row>
    <row r="111" spans="1:17" x14ac:dyDescent="0.25">
      <c r="A111">
        <v>3610</v>
      </c>
      <c r="B111">
        <v>201</v>
      </c>
      <c r="C111">
        <v>0</v>
      </c>
      <c r="D111" t="s">
        <v>248</v>
      </c>
      <c r="E111" t="s">
        <v>19</v>
      </c>
      <c r="F111" t="s">
        <v>219</v>
      </c>
      <c r="G111" t="s">
        <v>57</v>
      </c>
      <c r="H111" t="s">
        <v>22</v>
      </c>
      <c r="I111">
        <v>12920</v>
      </c>
      <c r="J111">
        <v>24</v>
      </c>
      <c r="L111" t="s">
        <v>30</v>
      </c>
      <c r="M111" t="s">
        <v>24</v>
      </c>
      <c r="N111">
        <v>3.44</v>
      </c>
      <c r="O111" t="s">
        <v>25</v>
      </c>
      <c r="P111" t="s">
        <v>207</v>
      </c>
      <c r="Q111">
        <v>3.44</v>
      </c>
    </row>
    <row r="112" spans="1:17" x14ac:dyDescent="0.25">
      <c r="A112">
        <v>3610</v>
      </c>
      <c r="B112">
        <v>201</v>
      </c>
      <c r="C112">
        <v>0</v>
      </c>
      <c r="D112" t="s">
        <v>58</v>
      </c>
      <c r="E112" t="s">
        <v>19</v>
      </c>
      <c r="F112" t="s">
        <v>20</v>
      </c>
      <c r="G112" t="s">
        <v>21</v>
      </c>
      <c r="H112" t="s">
        <v>22</v>
      </c>
      <c r="I112">
        <v>12920</v>
      </c>
      <c r="J112">
        <v>24</v>
      </c>
      <c r="L112" t="s">
        <v>23</v>
      </c>
      <c r="M112" t="s">
        <v>24</v>
      </c>
      <c r="N112">
        <v>-70.52</v>
      </c>
      <c r="O112" t="s">
        <v>59</v>
      </c>
      <c r="P112" t="s">
        <v>207</v>
      </c>
      <c r="Q112">
        <v>-70.52</v>
      </c>
    </row>
    <row r="113" spans="1:17" x14ac:dyDescent="0.25">
      <c r="A113">
        <v>3520</v>
      </c>
      <c r="B113">
        <v>301</v>
      </c>
      <c r="C113">
        <v>64900</v>
      </c>
      <c r="D113" t="s">
        <v>205</v>
      </c>
      <c r="E113" t="s">
        <v>19</v>
      </c>
      <c r="F113" t="s">
        <v>206</v>
      </c>
      <c r="G113" t="s">
        <v>119</v>
      </c>
      <c r="H113" t="s">
        <v>22</v>
      </c>
      <c r="I113">
        <v>12920</v>
      </c>
      <c r="J113">
        <v>24</v>
      </c>
      <c r="L113" t="s">
        <v>120</v>
      </c>
      <c r="M113" t="s">
        <v>24</v>
      </c>
      <c r="N113">
        <v>1.41</v>
      </c>
      <c r="O113" t="s">
        <v>25</v>
      </c>
      <c r="P113" t="s">
        <v>207</v>
      </c>
      <c r="Q113">
        <v>1.41</v>
      </c>
    </row>
    <row r="114" spans="1:17" x14ac:dyDescent="0.25">
      <c r="A114">
        <v>3520</v>
      </c>
      <c r="B114">
        <v>301</v>
      </c>
      <c r="C114">
        <v>64900</v>
      </c>
      <c r="D114" t="s">
        <v>208</v>
      </c>
      <c r="E114" t="s">
        <v>19</v>
      </c>
      <c r="F114" t="s">
        <v>209</v>
      </c>
      <c r="G114" t="s">
        <v>119</v>
      </c>
      <c r="H114" t="s">
        <v>22</v>
      </c>
      <c r="I114">
        <v>12920</v>
      </c>
      <c r="J114">
        <v>24</v>
      </c>
      <c r="L114" t="s">
        <v>124</v>
      </c>
      <c r="M114" t="s">
        <v>24</v>
      </c>
      <c r="N114">
        <v>0.09</v>
      </c>
      <c r="O114" t="s">
        <v>25</v>
      </c>
      <c r="P114" t="s">
        <v>207</v>
      </c>
      <c r="Q114">
        <v>0.09</v>
      </c>
    </row>
    <row r="115" spans="1:17" x14ac:dyDescent="0.25">
      <c r="A115">
        <v>3520</v>
      </c>
      <c r="B115">
        <v>301</v>
      </c>
      <c r="C115">
        <v>64900</v>
      </c>
      <c r="D115" t="s">
        <v>210</v>
      </c>
      <c r="E115" t="s">
        <v>19</v>
      </c>
      <c r="F115" t="s">
        <v>211</v>
      </c>
      <c r="G115" t="s">
        <v>119</v>
      </c>
      <c r="H115" t="s">
        <v>22</v>
      </c>
      <c r="I115">
        <v>12920</v>
      </c>
      <c r="J115">
        <v>24</v>
      </c>
      <c r="L115" t="s">
        <v>127</v>
      </c>
      <c r="M115" t="s">
        <v>24</v>
      </c>
      <c r="N115">
        <v>1.53</v>
      </c>
      <c r="O115" t="s">
        <v>25</v>
      </c>
      <c r="P115" t="s">
        <v>207</v>
      </c>
      <c r="Q115">
        <v>1.53</v>
      </c>
    </row>
    <row r="116" spans="1:17" x14ac:dyDescent="0.25">
      <c r="A116">
        <v>3520</v>
      </c>
      <c r="B116">
        <v>301</v>
      </c>
      <c r="C116">
        <v>64900</v>
      </c>
      <c r="D116" t="s">
        <v>212</v>
      </c>
      <c r="E116" t="s">
        <v>19</v>
      </c>
      <c r="F116" t="s">
        <v>213</v>
      </c>
      <c r="G116" t="s">
        <v>119</v>
      </c>
      <c r="H116" t="s">
        <v>22</v>
      </c>
      <c r="I116">
        <v>12920</v>
      </c>
      <c r="J116">
        <v>24</v>
      </c>
      <c r="L116" t="s">
        <v>130</v>
      </c>
      <c r="M116" t="s">
        <v>24</v>
      </c>
      <c r="N116">
        <v>0.01</v>
      </c>
      <c r="O116" t="s">
        <v>25</v>
      </c>
      <c r="P116" t="s">
        <v>207</v>
      </c>
      <c r="Q116">
        <v>0.01</v>
      </c>
    </row>
    <row r="117" spans="1:17" x14ac:dyDescent="0.25">
      <c r="A117">
        <v>3520</v>
      </c>
      <c r="B117">
        <v>301</v>
      </c>
      <c r="C117">
        <v>64900</v>
      </c>
      <c r="D117" t="s">
        <v>214</v>
      </c>
      <c r="E117" t="s">
        <v>19</v>
      </c>
      <c r="F117" t="s">
        <v>215</v>
      </c>
      <c r="G117" t="s">
        <v>119</v>
      </c>
      <c r="H117" t="s">
        <v>22</v>
      </c>
      <c r="I117">
        <v>12920</v>
      </c>
      <c r="J117">
        <v>24</v>
      </c>
      <c r="L117" t="s">
        <v>133</v>
      </c>
      <c r="M117" t="s">
        <v>24</v>
      </c>
      <c r="N117">
        <v>1.53</v>
      </c>
      <c r="O117" t="s">
        <v>25</v>
      </c>
      <c r="P117" t="s">
        <v>207</v>
      </c>
      <c r="Q117">
        <v>1.53</v>
      </c>
    </row>
    <row r="118" spans="1:17" x14ac:dyDescent="0.25">
      <c r="A118">
        <v>3520</v>
      </c>
      <c r="B118">
        <v>301</v>
      </c>
      <c r="C118">
        <v>64900</v>
      </c>
      <c r="D118" t="s">
        <v>216</v>
      </c>
      <c r="E118" t="s">
        <v>19</v>
      </c>
      <c r="F118" t="s">
        <v>217</v>
      </c>
      <c r="G118" t="s">
        <v>119</v>
      </c>
      <c r="H118" t="s">
        <v>22</v>
      </c>
      <c r="I118">
        <v>12920</v>
      </c>
      <c r="J118">
        <v>24</v>
      </c>
      <c r="L118" t="s">
        <v>136</v>
      </c>
      <c r="M118" t="s">
        <v>24</v>
      </c>
      <c r="N118">
        <v>1.53</v>
      </c>
      <c r="O118" t="s">
        <v>25</v>
      </c>
      <c r="P118" t="s">
        <v>207</v>
      </c>
      <c r="Q118">
        <v>1.53</v>
      </c>
    </row>
    <row r="119" spans="1:17" x14ac:dyDescent="0.25">
      <c r="A119">
        <v>3510</v>
      </c>
      <c r="B119">
        <v>201</v>
      </c>
      <c r="C119">
        <v>60100</v>
      </c>
      <c r="D119" t="s">
        <v>18</v>
      </c>
      <c r="E119" t="s">
        <v>19</v>
      </c>
      <c r="F119" t="s">
        <v>20</v>
      </c>
      <c r="G119" t="s">
        <v>21</v>
      </c>
      <c r="H119" t="s">
        <v>22</v>
      </c>
      <c r="I119">
        <v>12920</v>
      </c>
      <c r="J119">
        <v>24</v>
      </c>
      <c r="L119" t="s">
        <v>23</v>
      </c>
      <c r="M119" t="s">
        <v>24</v>
      </c>
      <c r="N119">
        <v>3.68</v>
      </c>
      <c r="O119" t="s">
        <v>25</v>
      </c>
      <c r="P119" t="s">
        <v>207</v>
      </c>
      <c r="Q119">
        <v>3.68</v>
      </c>
    </row>
    <row r="120" spans="1:17" x14ac:dyDescent="0.25">
      <c r="A120">
        <v>3510</v>
      </c>
      <c r="B120">
        <v>201</v>
      </c>
      <c r="C120">
        <v>0</v>
      </c>
      <c r="D120" t="s">
        <v>218</v>
      </c>
      <c r="E120" t="s">
        <v>19</v>
      </c>
      <c r="F120" t="s">
        <v>219</v>
      </c>
      <c r="G120" t="s">
        <v>220</v>
      </c>
      <c r="H120" t="s">
        <v>22</v>
      </c>
      <c r="I120">
        <v>12920</v>
      </c>
      <c r="J120">
        <v>24</v>
      </c>
      <c r="L120" t="s">
        <v>30</v>
      </c>
      <c r="M120" t="s">
        <v>24</v>
      </c>
      <c r="N120">
        <v>0.18</v>
      </c>
      <c r="O120" t="s">
        <v>25</v>
      </c>
      <c r="P120" t="s">
        <v>207</v>
      </c>
      <c r="Q120">
        <v>0.18</v>
      </c>
    </row>
    <row r="121" spans="1:17" x14ac:dyDescent="0.25">
      <c r="A121">
        <v>3510</v>
      </c>
      <c r="B121">
        <v>201</v>
      </c>
      <c r="C121">
        <v>0</v>
      </c>
      <c r="D121" t="s">
        <v>218</v>
      </c>
      <c r="E121" t="s">
        <v>19</v>
      </c>
      <c r="F121" t="s">
        <v>219</v>
      </c>
      <c r="G121" t="s">
        <v>31</v>
      </c>
      <c r="H121" t="s">
        <v>22</v>
      </c>
      <c r="I121">
        <v>12920</v>
      </c>
      <c r="J121">
        <v>24</v>
      </c>
      <c r="L121" t="s">
        <v>30</v>
      </c>
      <c r="M121" t="s">
        <v>24</v>
      </c>
      <c r="N121">
        <v>0.18</v>
      </c>
      <c r="O121" t="s">
        <v>25</v>
      </c>
      <c r="P121" t="s">
        <v>207</v>
      </c>
      <c r="Q121">
        <v>0.18</v>
      </c>
    </row>
    <row r="122" spans="1:17" x14ac:dyDescent="0.25">
      <c r="A122">
        <v>3510</v>
      </c>
      <c r="B122">
        <v>201</v>
      </c>
      <c r="C122">
        <v>0</v>
      </c>
      <c r="D122" t="s">
        <v>218</v>
      </c>
      <c r="E122" t="s">
        <v>19</v>
      </c>
      <c r="F122" t="s">
        <v>219</v>
      </c>
      <c r="G122" t="s">
        <v>221</v>
      </c>
      <c r="H122" t="s">
        <v>22</v>
      </c>
      <c r="I122">
        <v>12920</v>
      </c>
      <c r="J122">
        <v>24</v>
      </c>
      <c r="L122" t="s">
        <v>30</v>
      </c>
      <c r="M122" t="s">
        <v>24</v>
      </c>
      <c r="N122">
        <v>0.18</v>
      </c>
      <c r="O122" t="s">
        <v>25</v>
      </c>
      <c r="P122" t="s">
        <v>207</v>
      </c>
      <c r="Q122">
        <v>0.18</v>
      </c>
    </row>
    <row r="123" spans="1:17" x14ac:dyDescent="0.25">
      <c r="A123">
        <v>3510</v>
      </c>
      <c r="B123">
        <v>201</v>
      </c>
      <c r="C123">
        <v>0</v>
      </c>
      <c r="D123" t="s">
        <v>222</v>
      </c>
      <c r="E123" t="s">
        <v>19</v>
      </c>
      <c r="F123" t="s">
        <v>219</v>
      </c>
      <c r="G123" t="s">
        <v>223</v>
      </c>
      <c r="H123" t="s">
        <v>22</v>
      </c>
      <c r="I123">
        <v>12920</v>
      </c>
      <c r="J123">
        <v>24</v>
      </c>
      <c r="L123" t="s">
        <v>30</v>
      </c>
      <c r="M123" t="s">
        <v>24</v>
      </c>
      <c r="N123">
        <v>0.18</v>
      </c>
      <c r="O123" t="s">
        <v>25</v>
      </c>
      <c r="P123" t="s">
        <v>207</v>
      </c>
      <c r="Q123">
        <v>0.18</v>
      </c>
    </row>
    <row r="124" spans="1:17" x14ac:dyDescent="0.25">
      <c r="A124">
        <v>3510</v>
      </c>
      <c r="B124">
        <v>201</v>
      </c>
      <c r="C124">
        <v>0</v>
      </c>
      <c r="D124" t="s">
        <v>222</v>
      </c>
      <c r="E124" t="s">
        <v>19</v>
      </c>
      <c r="F124" t="s">
        <v>219</v>
      </c>
      <c r="G124" t="s">
        <v>35</v>
      </c>
      <c r="H124" t="s">
        <v>22</v>
      </c>
      <c r="I124">
        <v>12920</v>
      </c>
      <c r="J124">
        <v>24</v>
      </c>
      <c r="L124" t="s">
        <v>30</v>
      </c>
      <c r="M124" t="s">
        <v>24</v>
      </c>
      <c r="N124">
        <v>0.13</v>
      </c>
      <c r="O124" t="s">
        <v>25</v>
      </c>
      <c r="P124" t="s">
        <v>207</v>
      </c>
      <c r="Q124">
        <v>0.13</v>
      </c>
    </row>
    <row r="125" spans="1:17" x14ac:dyDescent="0.25">
      <c r="A125">
        <v>3510</v>
      </c>
      <c r="B125">
        <v>201</v>
      </c>
      <c r="C125">
        <v>0</v>
      </c>
      <c r="D125" t="s">
        <v>224</v>
      </c>
      <c r="E125" t="s">
        <v>19</v>
      </c>
      <c r="F125" t="s">
        <v>219</v>
      </c>
      <c r="G125" t="s">
        <v>225</v>
      </c>
      <c r="H125" t="s">
        <v>22</v>
      </c>
      <c r="I125">
        <v>12920</v>
      </c>
      <c r="J125">
        <v>24</v>
      </c>
      <c r="L125" t="s">
        <v>30</v>
      </c>
      <c r="M125" t="s">
        <v>24</v>
      </c>
      <c r="N125">
        <v>0.18</v>
      </c>
      <c r="O125" t="s">
        <v>25</v>
      </c>
      <c r="P125" t="s">
        <v>207</v>
      </c>
      <c r="Q125">
        <v>0.18</v>
      </c>
    </row>
    <row r="126" spans="1:17" x14ac:dyDescent="0.25">
      <c r="A126">
        <v>3510</v>
      </c>
      <c r="B126">
        <v>201</v>
      </c>
      <c r="C126">
        <v>0</v>
      </c>
      <c r="D126" t="s">
        <v>226</v>
      </c>
      <c r="E126" t="s">
        <v>19</v>
      </c>
      <c r="F126" t="s">
        <v>219</v>
      </c>
      <c r="G126" t="s">
        <v>39</v>
      </c>
      <c r="H126" t="s">
        <v>22</v>
      </c>
      <c r="I126">
        <v>12920</v>
      </c>
      <c r="J126">
        <v>24</v>
      </c>
      <c r="L126" t="s">
        <v>30</v>
      </c>
      <c r="M126" t="s">
        <v>24</v>
      </c>
      <c r="N126">
        <v>0.18</v>
      </c>
      <c r="O126" t="s">
        <v>25</v>
      </c>
      <c r="P126" t="s">
        <v>207</v>
      </c>
      <c r="Q126">
        <v>0.18</v>
      </c>
    </row>
    <row r="127" spans="1:17" x14ac:dyDescent="0.25">
      <c r="A127">
        <v>3510</v>
      </c>
      <c r="B127">
        <v>201</v>
      </c>
      <c r="C127">
        <v>0</v>
      </c>
      <c r="D127" t="s">
        <v>227</v>
      </c>
      <c r="E127" t="s">
        <v>19</v>
      </c>
      <c r="F127" t="s">
        <v>219</v>
      </c>
      <c r="G127" t="s">
        <v>228</v>
      </c>
      <c r="H127" t="s">
        <v>22</v>
      </c>
      <c r="I127">
        <v>12920</v>
      </c>
      <c r="J127">
        <v>24</v>
      </c>
      <c r="L127" t="s">
        <v>30</v>
      </c>
      <c r="M127" t="s">
        <v>24</v>
      </c>
      <c r="N127">
        <v>0.18</v>
      </c>
      <c r="O127" t="s">
        <v>25</v>
      </c>
      <c r="P127" t="s">
        <v>207</v>
      </c>
      <c r="Q127">
        <v>0.18</v>
      </c>
    </row>
    <row r="128" spans="1:17" x14ac:dyDescent="0.25">
      <c r="A128">
        <v>3510</v>
      </c>
      <c r="B128">
        <v>201</v>
      </c>
      <c r="C128">
        <v>0</v>
      </c>
      <c r="D128" t="s">
        <v>227</v>
      </c>
      <c r="E128" t="s">
        <v>19</v>
      </c>
      <c r="F128" t="s">
        <v>219</v>
      </c>
      <c r="G128" t="s">
        <v>229</v>
      </c>
      <c r="H128" t="s">
        <v>22</v>
      </c>
      <c r="I128">
        <v>12920</v>
      </c>
      <c r="J128">
        <v>24</v>
      </c>
      <c r="L128" t="s">
        <v>30</v>
      </c>
      <c r="M128" t="s">
        <v>24</v>
      </c>
      <c r="N128">
        <v>0.18</v>
      </c>
      <c r="O128" t="s">
        <v>25</v>
      </c>
      <c r="P128" t="s">
        <v>207</v>
      </c>
      <c r="Q128">
        <v>0.18</v>
      </c>
    </row>
    <row r="129" spans="1:17" x14ac:dyDescent="0.25">
      <c r="A129">
        <v>3510</v>
      </c>
      <c r="B129">
        <v>201</v>
      </c>
      <c r="C129">
        <v>0</v>
      </c>
      <c r="D129" t="s">
        <v>230</v>
      </c>
      <c r="E129" t="s">
        <v>19</v>
      </c>
      <c r="F129" t="s">
        <v>219</v>
      </c>
      <c r="G129" t="s">
        <v>231</v>
      </c>
      <c r="H129" t="s">
        <v>22</v>
      </c>
      <c r="I129">
        <v>12920</v>
      </c>
      <c r="J129">
        <v>24</v>
      </c>
      <c r="L129" t="s">
        <v>30</v>
      </c>
      <c r="M129" t="s">
        <v>24</v>
      </c>
      <c r="N129">
        <v>0.18</v>
      </c>
      <c r="O129" t="s">
        <v>25</v>
      </c>
      <c r="P129" t="s">
        <v>207</v>
      </c>
      <c r="Q129">
        <v>0.18</v>
      </c>
    </row>
    <row r="130" spans="1:17" x14ac:dyDescent="0.25">
      <c r="A130">
        <v>3510</v>
      </c>
      <c r="B130">
        <v>201</v>
      </c>
      <c r="C130">
        <v>0</v>
      </c>
      <c r="D130" t="s">
        <v>232</v>
      </c>
      <c r="E130" t="s">
        <v>19</v>
      </c>
      <c r="F130" t="s">
        <v>219</v>
      </c>
      <c r="G130" t="s">
        <v>233</v>
      </c>
      <c r="H130" t="s">
        <v>22</v>
      </c>
      <c r="I130">
        <v>12920</v>
      </c>
      <c r="J130">
        <v>24</v>
      </c>
      <c r="L130" t="s">
        <v>30</v>
      </c>
      <c r="M130" t="s">
        <v>24</v>
      </c>
      <c r="N130">
        <v>0.18</v>
      </c>
      <c r="O130" t="s">
        <v>25</v>
      </c>
      <c r="P130" t="s">
        <v>207</v>
      </c>
      <c r="Q130">
        <v>0.18</v>
      </c>
    </row>
    <row r="131" spans="1:17" x14ac:dyDescent="0.25">
      <c r="A131">
        <v>3510</v>
      </c>
      <c r="B131">
        <v>201</v>
      </c>
      <c r="C131">
        <v>0</v>
      </c>
      <c r="D131" t="s">
        <v>234</v>
      </c>
      <c r="E131" t="s">
        <v>19</v>
      </c>
      <c r="F131" t="s">
        <v>219</v>
      </c>
      <c r="G131" t="s">
        <v>235</v>
      </c>
      <c r="H131" t="s">
        <v>22</v>
      </c>
      <c r="I131">
        <v>12920</v>
      </c>
      <c r="J131">
        <v>24</v>
      </c>
      <c r="L131" t="s">
        <v>30</v>
      </c>
      <c r="M131" t="s">
        <v>24</v>
      </c>
      <c r="N131">
        <v>0.18</v>
      </c>
      <c r="O131" t="s">
        <v>25</v>
      </c>
      <c r="P131" t="s">
        <v>207</v>
      </c>
      <c r="Q131">
        <v>0.18</v>
      </c>
    </row>
    <row r="132" spans="1:17" x14ac:dyDescent="0.25">
      <c r="A132">
        <v>3510</v>
      </c>
      <c r="B132">
        <v>201</v>
      </c>
      <c r="C132">
        <v>0</v>
      </c>
      <c r="D132" t="s">
        <v>236</v>
      </c>
      <c r="E132" t="s">
        <v>19</v>
      </c>
      <c r="F132" t="s">
        <v>219</v>
      </c>
      <c r="G132" t="s">
        <v>45</v>
      </c>
      <c r="H132" t="s">
        <v>22</v>
      </c>
      <c r="I132">
        <v>12920</v>
      </c>
      <c r="J132">
        <v>24</v>
      </c>
      <c r="L132" t="s">
        <v>30</v>
      </c>
      <c r="M132" t="s">
        <v>24</v>
      </c>
      <c r="N132">
        <v>0.18</v>
      </c>
      <c r="O132" t="s">
        <v>25</v>
      </c>
      <c r="P132" t="s">
        <v>207</v>
      </c>
      <c r="Q132">
        <v>0.18</v>
      </c>
    </row>
    <row r="133" spans="1:17" x14ac:dyDescent="0.25">
      <c r="A133">
        <v>3510</v>
      </c>
      <c r="B133">
        <v>201</v>
      </c>
      <c r="C133">
        <v>0</v>
      </c>
      <c r="D133" t="s">
        <v>237</v>
      </c>
      <c r="E133" t="s">
        <v>19</v>
      </c>
      <c r="F133" t="s">
        <v>219</v>
      </c>
      <c r="G133" t="s">
        <v>46</v>
      </c>
      <c r="H133" t="s">
        <v>22</v>
      </c>
      <c r="I133">
        <v>12920</v>
      </c>
      <c r="J133">
        <v>24</v>
      </c>
      <c r="L133" t="s">
        <v>30</v>
      </c>
      <c r="M133" t="s">
        <v>24</v>
      </c>
      <c r="N133">
        <v>0.18</v>
      </c>
      <c r="O133" t="s">
        <v>25</v>
      </c>
      <c r="P133" t="s">
        <v>207</v>
      </c>
      <c r="Q133">
        <v>0.18</v>
      </c>
    </row>
    <row r="134" spans="1:17" x14ac:dyDescent="0.25">
      <c r="A134">
        <v>3510</v>
      </c>
      <c r="B134">
        <v>201</v>
      </c>
      <c r="C134">
        <v>0</v>
      </c>
      <c r="D134" t="s">
        <v>238</v>
      </c>
      <c r="E134" t="s">
        <v>19</v>
      </c>
      <c r="F134" t="s">
        <v>219</v>
      </c>
      <c r="G134" t="s">
        <v>239</v>
      </c>
      <c r="H134" t="s">
        <v>22</v>
      </c>
      <c r="I134">
        <v>12920</v>
      </c>
      <c r="J134">
        <v>24</v>
      </c>
      <c r="L134" t="s">
        <v>30</v>
      </c>
      <c r="M134" t="s">
        <v>24</v>
      </c>
      <c r="N134">
        <v>0.18</v>
      </c>
      <c r="O134" t="s">
        <v>25</v>
      </c>
      <c r="P134" t="s">
        <v>207</v>
      </c>
      <c r="Q134">
        <v>0.18</v>
      </c>
    </row>
    <row r="135" spans="1:17" x14ac:dyDescent="0.25">
      <c r="A135">
        <v>3510</v>
      </c>
      <c r="B135">
        <v>201</v>
      </c>
      <c r="C135">
        <v>0</v>
      </c>
      <c r="D135" t="s">
        <v>240</v>
      </c>
      <c r="E135" t="s">
        <v>19</v>
      </c>
      <c r="F135" t="s">
        <v>219</v>
      </c>
      <c r="G135" t="s">
        <v>241</v>
      </c>
      <c r="H135" t="s">
        <v>22</v>
      </c>
      <c r="I135">
        <v>12920</v>
      </c>
      <c r="J135">
        <v>24</v>
      </c>
      <c r="L135" t="s">
        <v>30</v>
      </c>
      <c r="M135" t="s">
        <v>24</v>
      </c>
      <c r="N135">
        <v>0.18</v>
      </c>
      <c r="O135" t="s">
        <v>25</v>
      </c>
      <c r="P135" t="s">
        <v>207</v>
      </c>
      <c r="Q135">
        <v>0.18</v>
      </c>
    </row>
    <row r="136" spans="1:17" x14ac:dyDescent="0.25">
      <c r="A136">
        <v>3510</v>
      </c>
      <c r="B136">
        <v>201</v>
      </c>
      <c r="C136">
        <v>0</v>
      </c>
      <c r="D136" t="s">
        <v>242</v>
      </c>
      <c r="E136" t="s">
        <v>19</v>
      </c>
      <c r="F136" t="s">
        <v>219</v>
      </c>
      <c r="G136" t="s">
        <v>243</v>
      </c>
      <c r="H136" t="s">
        <v>22</v>
      </c>
      <c r="I136">
        <v>12920</v>
      </c>
      <c r="J136">
        <v>24</v>
      </c>
      <c r="L136" t="s">
        <v>30</v>
      </c>
      <c r="M136" t="s">
        <v>24</v>
      </c>
      <c r="N136">
        <v>0.18</v>
      </c>
      <c r="O136" t="s">
        <v>25</v>
      </c>
      <c r="P136" t="s">
        <v>207</v>
      </c>
      <c r="Q136">
        <v>0.18</v>
      </c>
    </row>
    <row r="137" spans="1:17" x14ac:dyDescent="0.25">
      <c r="A137">
        <v>3510</v>
      </c>
      <c r="B137">
        <v>201</v>
      </c>
      <c r="C137">
        <v>0</v>
      </c>
      <c r="D137" t="s">
        <v>242</v>
      </c>
      <c r="E137" t="s">
        <v>19</v>
      </c>
      <c r="F137" t="s">
        <v>219</v>
      </c>
      <c r="G137" t="s">
        <v>244</v>
      </c>
      <c r="H137" t="s">
        <v>22</v>
      </c>
      <c r="I137">
        <v>12920</v>
      </c>
      <c r="J137">
        <v>24</v>
      </c>
      <c r="L137" t="s">
        <v>30</v>
      </c>
      <c r="M137" t="s">
        <v>24</v>
      </c>
      <c r="N137">
        <v>0.13</v>
      </c>
      <c r="O137" t="s">
        <v>25</v>
      </c>
      <c r="P137" t="s">
        <v>207</v>
      </c>
      <c r="Q137">
        <v>0.13</v>
      </c>
    </row>
    <row r="138" spans="1:17" x14ac:dyDescent="0.25">
      <c r="A138">
        <v>3510</v>
      </c>
      <c r="B138">
        <v>201</v>
      </c>
      <c r="C138">
        <v>0</v>
      </c>
      <c r="D138" t="s">
        <v>245</v>
      </c>
      <c r="E138" t="s">
        <v>19</v>
      </c>
      <c r="F138" t="s">
        <v>219</v>
      </c>
      <c r="G138" t="s">
        <v>246</v>
      </c>
      <c r="H138" t="s">
        <v>22</v>
      </c>
      <c r="I138">
        <v>12920</v>
      </c>
      <c r="J138">
        <v>24</v>
      </c>
      <c r="L138" t="s">
        <v>30</v>
      </c>
      <c r="M138" t="s">
        <v>24</v>
      </c>
      <c r="N138">
        <v>0.18</v>
      </c>
      <c r="O138" t="s">
        <v>25</v>
      </c>
      <c r="P138" t="s">
        <v>207</v>
      </c>
      <c r="Q138">
        <v>0.18</v>
      </c>
    </row>
    <row r="139" spans="1:17" x14ac:dyDescent="0.25">
      <c r="A139">
        <v>3510</v>
      </c>
      <c r="B139">
        <v>201</v>
      </c>
      <c r="C139">
        <v>0</v>
      </c>
      <c r="D139" t="s">
        <v>247</v>
      </c>
      <c r="E139" t="s">
        <v>19</v>
      </c>
      <c r="F139" t="s">
        <v>219</v>
      </c>
      <c r="G139" t="s">
        <v>56</v>
      </c>
      <c r="H139" t="s">
        <v>22</v>
      </c>
      <c r="I139">
        <v>12920</v>
      </c>
      <c r="J139">
        <v>24</v>
      </c>
      <c r="L139" t="s">
        <v>30</v>
      </c>
      <c r="M139" t="s">
        <v>24</v>
      </c>
      <c r="N139">
        <v>0.18</v>
      </c>
      <c r="O139" t="s">
        <v>25</v>
      </c>
      <c r="P139" t="s">
        <v>207</v>
      </c>
      <c r="Q139">
        <v>0.18</v>
      </c>
    </row>
    <row r="140" spans="1:17" x14ac:dyDescent="0.25">
      <c r="A140">
        <v>3510</v>
      </c>
      <c r="B140">
        <v>201</v>
      </c>
      <c r="C140">
        <v>0</v>
      </c>
      <c r="D140" t="s">
        <v>248</v>
      </c>
      <c r="E140" t="s">
        <v>19</v>
      </c>
      <c r="F140" t="s">
        <v>219</v>
      </c>
      <c r="G140" t="s">
        <v>57</v>
      </c>
      <c r="H140" t="s">
        <v>22</v>
      </c>
      <c r="I140">
        <v>12920</v>
      </c>
      <c r="J140">
        <v>24</v>
      </c>
      <c r="L140" t="s">
        <v>30</v>
      </c>
      <c r="M140" t="s">
        <v>24</v>
      </c>
      <c r="N140">
        <v>0.18</v>
      </c>
      <c r="O140" t="s">
        <v>25</v>
      </c>
      <c r="P140" t="s">
        <v>207</v>
      </c>
      <c r="Q140">
        <v>0.18</v>
      </c>
    </row>
    <row r="141" spans="1:17" x14ac:dyDescent="0.25">
      <c r="A141">
        <v>3510</v>
      </c>
      <c r="B141">
        <v>201</v>
      </c>
      <c r="C141">
        <v>0</v>
      </c>
      <c r="D141" t="s">
        <v>58</v>
      </c>
      <c r="E141" t="s">
        <v>19</v>
      </c>
      <c r="F141" t="s">
        <v>20</v>
      </c>
      <c r="G141" t="s">
        <v>21</v>
      </c>
      <c r="H141" t="s">
        <v>22</v>
      </c>
      <c r="I141">
        <v>12920</v>
      </c>
      <c r="J141">
        <v>24</v>
      </c>
      <c r="L141" t="s">
        <v>23</v>
      </c>
      <c r="M141" t="s">
        <v>24</v>
      </c>
      <c r="N141">
        <v>-3.68</v>
      </c>
      <c r="O141" t="s">
        <v>59</v>
      </c>
      <c r="P141" t="s">
        <v>207</v>
      </c>
      <c r="Q141">
        <v>-3.68</v>
      </c>
    </row>
    <row r="142" spans="1:17" x14ac:dyDescent="0.25">
      <c r="A142">
        <v>3320</v>
      </c>
      <c r="B142">
        <v>301</v>
      </c>
      <c r="C142">
        <v>64900</v>
      </c>
      <c r="D142" t="s">
        <v>205</v>
      </c>
      <c r="E142" t="s">
        <v>19</v>
      </c>
      <c r="F142" t="s">
        <v>206</v>
      </c>
      <c r="G142" t="s">
        <v>119</v>
      </c>
      <c r="H142" t="s">
        <v>22</v>
      </c>
      <c r="I142">
        <v>12920</v>
      </c>
      <c r="J142">
        <v>24</v>
      </c>
      <c r="L142" t="s">
        <v>120</v>
      </c>
      <c r="M142" t="s">
        <v>24</v>
      </c>
      <c r="N142">
        <v>175.27</v>
      </c>
      <c r="O142" t="s">
        <v>25</v>
      </c>
      <c r="P142" t="s">
        <v>207</v>
      </c>
      <c r="Q142">
        <v>175.27</v>
      </c>
    </row>
    <row r="143" spans="1:17" x14ac:dyDescent="0.25">
      <c r="A143">
        <v>3320</v>
      </c>
      <c r="B143">
        <v>301</v>
      </c>
      <c r="C143">
        <v>64900</v>
      </c>
      <c r="D143" t="s">
        <v>205</v>
      </c>
      <c r="E143" t="s">
        <v>19</v>
      </c>
      <c r="F143" t="s">
        <v>206</v>
      </c>
      <c r="G143" t="s">
        <v>119</v>
      </c>
      <c r="H143" t="s">
        <v>22</v>
      </c>
      <c r="I143">
        <v>12920</v>
      </c>
      <c r="J143">
        <v>24</v>
      </c>
      <c r="L143" t="s">
        <v>120</v>
      </c>
      <c r="M143" t="s">
        <v>24</v>
      </c>
      <c r="N143">
        <v>40.99</v>
      </c>
      <c r="O143" t="s">
        <v>25</v>
      </c>
      <c r="P143" t="s">
        <v>207</v>
      </c>
      <c r="Q143">
        <v>40.99</v>
      </c>
    </row>
    <row r="144" spans="1:17" x14ac:dyDescent="0.25">
      <c r="A144">
        <v>3320</v>
      </c>
      <c r="B144">
        <v>301</v>
      </c>
      <c r="C144">
        <v>64900</v>
      </c>
      <c r="D144" t="s">
        <v>208</v>
      </c>
      <c r="E144" t="s">
        <v>19</v>
      </c>
      <c r="F144" t="s">
        <v>209</v>
      </c>
      <c r="G144" t="s">
        <v>119</v>
      </c>
      <c r="H144" t="s">
        <v>22</v>
      </c>
      <c r="I144">
        <v>12920</v>
      </c>
      <c r="J144">
        <v>24</v>
      </c>
      <c r="L144" t="s">
        <v>124</v>
      </c>
      <c r="M144" t="s">
        <v>24</v>
      </c>
      <c r="N144">
        <v>10.95</v>
      </c>
      <c r="O144" t="s">
        <v>25</v>
      </c>
      <c r="P144" t="s">
        <v>207</v>
      </c>
      <c r="Q144">
        <v>10.95</v>
      </c>
    </row>
    <row r="145" spans="1:17" x14ac:dyDescent="0.25">
      <c r="A145">
        <v>3320</v>
      </c>
      <c r="B145">
        <v>301</v>
      </c>
      <c r="C145">
        <v>64900</v>
      </c>
      <c r="D145" t="s">
        <v>208</v>
      </c>
      <c r="E145" t="s">
        <v>19</v>
      </c>
      <c r="F145" t="s">
        <v>209</v>
      </c>
      <c r="G145" t="s">
        <v>119</v>
      </c>
      <c r="H145" t="s">
        <v>22</v>
      </c>
      <c r="I145">
        <v>12920</v>
      </c>
      <c r="J145">
        <v>24</v>
      </c>
      <c r="L145" t="s">
        <v>124</v>
      </c>
      <c r="M145" t="s">
        <v>24</v>
      </c>
      <c r="N145">
        <v>2.56</v>
      </c>
      <c r="O145" t="s">
        <v>25</v>
      </c>
      <c r="P145" t="s">
        <v>207</v>
      </c>
      <c r="Q145">
        <v>2.56</v>
      </c>
    </row>
    <row r="146" spans="1:17" x14ac:dyDescent="0.25">
      <c r="A146">
        <v>3320</v>
      </c>
      <c r="B146">
        <v>301</v>
      </c>
      <c r="C146">
        <v>64900</v>
      </c>
      <c r="D146" t="s">
        <v>210</v>
      </c>
      <c r="E146" t="s">
        <v>19</v>
      </c>
      <c r="F146" t="s">
        <v>211</v>
      </c>
      <c r="G146" t="s">
        <v>119</v>
      </c>
      <c r="H146" t="s">
        <v>22</v>
      </c>
      <c r="I146">
        <v>12920</v>
      </c>
      <c r="J146">
        <v>24</v>
      </c>
      <c r="L146" t="s">
        <v>127</v>
      </c>
      <c r="M146" t="s">
        <v>24</v>
      </c>
      <c r="N146">
        <v>189.87</v>
      </c>
      <c r="O146" t="s">
        <v>25</v>
      </c>
      <c r="P146" t="s">
        <v>207</v>
      </c>
      <c r="Q146">
        <v>189.87</v>
      </c>
    </row>
    <row r="147" spans="1:17" x14ac:dyDescent="0.25">
      <c r="A147">
        <v>3320</v>
      </c>
      <c r="B147">
        <v>301</v>
      </c>
      <c r="C147">
        <v>64900</v>
      </c>
      <c r="D147" t="s">
        <v>210</v>
      </c>
      <c r="E147" t="s">
        <v>19</v>
      </c>
      <c r="F147" t="s">
        <v>211</v>
      </c>
      <c r="G147" t="s">
        <v>119</v>
      </c>
      <c r="H147" t="s">
        <v>22</v>
      </c>
      <c r="I147">
        <v>12920</v>
      </c>
      <c r="J147">
        <v>24</v>
      </c>
      <c r="L147" t="s">
        <v>127</v>
      </c>
      <c r="M147" t="s">
        <v>24</v>
      </c>
      <c r="N147">
        <v>44.41</v>
      </c>
      <c r="O147" t="s">
        <v>25</v>
      </c>
      <c r="P147" t="s">
        <v>207</v>
      </c>
      <c r="Q147">
        <v>44.41</v>
      </c>
    </row>
    <row r="148" spans="1:17" x14ac:dyDescent="0.25">
      <c r="A148">
        <v>3320</v>
      </c>
      <c r="B148">
        <v>301</v>
      </c>
      <c r="C148">
        <v>64900</v>
      </c>
      <c r="D148" t="s">
        <v>212</v>
      </c>
      <c r="E148" t="s">
        <v>19</v>
      </c>
      <c r="F148" t="s">
        <v>213</v>
      </c>
      <c r="G148" t="s">
        <v>119</v>
      </c>
      <c r="H148" t="s">
        <v>22</v>
      </c>
      <c r="I148">
        <v>12920</v>
      </c>
      <c r="J148">
        <v>24</v>
      </c>
      <c r="L148" t="s">
        <v>130</v>
      </c>
      <c r="M148" t="s">
        <v>24</v>
      </c>
      <c r="N148">
        <v>0.78</v>
      </c>
      <c r="O148" t="s">
        <v>25</v>
      </c>
      <c r="P148" t="s">
        <v>207</v>
      </c>
      <c r="Q148">
        <v>0.78</v>
      </c>
    </row>
    <row r="149" spans="1:17" x14ac:dyDescent="0.25">
      <c r="A149">
        <v>3320</v>
      </c>
      <c r="B149">
        <v>301</v>
      </c>
      <c r="C149">
        <v>64900</v>
      </c>
      <c r="D149" t="s">
        <v>212</v>
      </c>
      <c r="E149" t="s">
        <v>19</v>
      </c>
      <c r="F149" t="s">
        <v>213</v>
      </c>
      <c r="G149" t="s">
        <v>119</v>
      </c>
      <c r="H149" t="s">
        <v>22</v>
      </c>
      <c r="I149">
        <v>12920</v>
      </c>
      <c r="J149">
        <v>24</v>
      </c>
      <c r="L149" t="s">
        <v>130</v>
      </c>
      <c r="M149" t="s">
        <v>24</v>
      </c>
      <c r="N149">
        <v>0.18</v>
      </c>
      <c r="O149" t="s">
        <v>25</v>
      </c>
      <c r="P149" t="s">
        <v>207</v>
      </c>
      <c r="Q149">
        <v>0.18</v>
      </c>
    </row>
    <row r="150" spans="1:17" x14ac:dyDescent="0.25">
      <c r="A150">
        <v>3320</v>
      </c>
      <c r="B150">
        <v>301</v>
      </c>
      <c r="C150">
        <v>64900</v>
      </c>
      <c r="D150" t="s">
        <v>214</v>
      </c>
      <c r="E150" t="s">
        <v>19</v>
      </c>
      <c r="F150" t="s">
        <v>215</v>
      </c>
      <c r="G150" t="s">
        <v>119</v>
      </c>
      <c r="H150" t="s">
        <v>22</v>
      </c>
      <c r="I150">
        <v>12920</v>
      </c>
      <c r="J150">
        <v>24</v>
      </c>
      <c r="L150" t="s">
        <v>133</v>
      </c>
      <c r="M150" t="s">
        <v>24</v>
      </c>
      <c r="N150">
        <v>189.87</v>
      </c>
      <c r="O150" t="s">
        <v>25</v>
      </c>
      <c r="P150" t="s">
        <v>207</v>
      </c>
      <c r="Q150">
        <v>189.87</v>
      </c>
    </row>
    <row r="151" spans="1:17" x14ac:dyDescent="0.25">
      <c r="A151">
        <v>3320</v>
      </c>
      <c r="B151">
        <v>301</v>
      </c>
      <c r="C151">
        <v>64900</v>
      </c>
      <c r="D151" t="s">
        <v>214</v>
      </c>
      <c r="E151" t="s">
        <v>19</v>
      </c>
      <c r="F151" t="s">
        <v>215</v>
      </c>
      <c r="G151" t="s">
        <v>119</v>
      </c>
      <c r="H151" t="s">
        <v>22</v>
      </c>
      <c r="I151">
        <v>12920</v>
      </c>
      <c r="J151">
        <v>24</v>
      </c>
      <c r="L151" t="s">
        <v>133</v>
      </c>
      <c r="M151" t="s">
        <v>24</v>
      </c>
      <c r="N151">
        <v>44.41</v>
      </c>
      <c r="O151" t="s">
        <v>25</v>
      </c>
      <c r="P151" t="s">
        <v>207</v>
      </c>
      <c r="Q151">
        <v>44.41</v>
      </c>
    </row>
    <row r="152" spans="1:17" x14ac:dyDescent="0.25">
      <c r="A152">
        <v>3320</v>
      </c>
      <c r="B152">
        <v>301</v>
      </c>
      <c r="C152">
        <v>64900</v>
      </c>
      <c r="D152" t="s">
        <v>216</v>
      </c>
      <c r="E152" t="s">
        <v>19</v>
      </c>
      <c r="F152" t="s">
        <v>217</v>
      </c>
      <c r="G152" t="s">
        <v>119</v>
      </c>
      <c r="H152" t="s">
        <v>22</v>
      </c>
      <c r="I152">
        <v>12920</v>
      </c>
      <c r="J152">
        <v>24</v>
      </c>
      <c r="L152" t="s">
        <v>136</v>
      </c>
      <c r="M152" t="s">
        <v>24</v>
      </c>
      <c r="N152">
        <v>189.87</v>
      </c>
      <c r="O152" t="s">
        <v>25</v>
      </c>
      <c r="P152" t="s">
        <v>207</v>
      </c>
      <c r="Q152">
        <v>189.87</v>
      </c>
    </row>
    <row r="153" spans="1:17" x14ac:dyDescent="0.25">
      <c r="A153">
        <v>3320</v>
      </c>
      <c r="B153">
        <v>301</v>
      </c>
      <c r="C153">
        <v>64900</v>
      </c>
      <c r="D153" t="s">
        <v>216</v>
      </c>
      <c r="E153" t="s">
        <v>19</v>
      </c>
      <c r="F153" t="s">
        <v>217</v>
      </c>
      <c r="G153" t="s">
        <v>119</v>
      </c>
      <c r="H153" t="s">
        <v>22</v>
      </c>
      <c r="I153">
        <v>12920</v>
      </c>
      <c r="J153">
        <v>24</v>
      </c>
      <c r="L153" t="s">
        <v>136</v>
      </c>
      <c r="M153" t="s">
        <v>24</v>
      </c>
      <c r="N153">
        <v>44.41</v>
      </c>
      <c r="O153" t="s">
        <v>25</v>
      </c>
      <c r="P153" t="s">
        <v>207</v>
      </c>
      <c r="Q153">
        <v>44.41</v>
      </c>
    </row>
    <row r="154" spans="1:17" x14ac:dyDescent="0.25">
      <c r="A154">
        <v>3310</v>
      </c>
      <c r="B154">
        <v>201</v>
      </c>
      <c r="C154">
        <v>60100</v>
      </c>
      <c r="D154" t="s">
        <v>18</v>
      </c>
      <c r="E154" t="s">
        <v>19</v>
      </c>
      <c r="F154" t="s">
        <v>20</v>
      </c>
      <c r="G154" t="s">
        <v>21</v>
      </c>
      <c r="H154" t="s">
        <v>22</v>
      </c>
      <c r="I154">
        <v>12920</v>
      </c>
      <c r="J154">
        <v>24</v>
      </c>
      <c r="L154" t="s">
        <v>23</v>
      </c>
      <c r="M154" t="s">
        <v>24</v>
      </c>
      <c r="N154">
        <v>127.38</v>
      </c>
      <c r="O154" t="s">
        <v>25</v>
      </c>
      <c r="P154" t="s">
        <v>207</v>
      </c>
      <c r="Q154">
        <v>127.38</v>
      </c>
    </row>
    <row r="155" spans="1:17" x14ac:dyDescent="0.25">
      <c r="A155">
        <v>3310</v>
      </c>
      <c r="B155">
        <v>201</v>
      </c>
      <c r="C155">
        <v>0</v>
      </c>
      <c r="D155" t="s">
        <v>218</v>
      </c>
      <c r="E155" t="s">
        <v>19</v>
      </c>
      <c r="F155" t="s">
        <v>219</v>
      </c>
      <c r="G155" t="s">
        <v>220</v>
      </c>
      <c r="H155" t="s">
        <v>22</v>
      </c>
      <c r="I155">
        <v>12920</v>
      </c>
      <c r="J155">
        <v>24</v>
      </c>
      <c r="L155" t="s">
        <v>30</v>
      </c>
      <c r="M155" t="s">
        <v>24</v>
      </c>
      <c r="N155">
        <v>5.14</v>
      </c>
      <c r="O155" t="s">
        <v>25</v>
      </c>
      <c r="P155" t="s">
        <v>207</v>
      </c>
      <c r="Q155">
        <v>5.14</v>
      </c>
    </row>
    <row r="156" spans="1:17" x14ac:dyDescent="0.25">
      <c r="A156">
        <v>3310</v>
      </c>
      <c r="B156">
        <v>201</v>
      </c>
      <c r="C156">
        <v>0</v>
      </c>
      <c r="D156" t="s">
        <v>218</v>
      </c>
      <c r="E156" t="s">
        <v>19</v>
      </c>
      <c r="F156" t="s">
        <v>219</v>
      </c>
      <c r="G156" t="s">
        <v>31</v>
      </c>
      <c r="H156" t="s">
        <v>22</v>
      </c>
      <c r="I156">
        <v>12920</v>
      </c>
      <c r="J156">
        <v>24</v>
      </c>
      <c r="L156" t="s">
        <v>30</v>
      </c>
      <c r="M156" t="s">
        <v>24</v>
      </c>
      <c r="N156">
        <v>5.14</v>
      </c>
      <c r="O156" t="s">
        <v>25</v>
      </c>
      <c r="P156" t="s">
        <v>207</v>
      </c>
      <c r="Q156">
        <v>5.14</v>
      </c>
    </row>
    <row r="157" spans="1:17" x14ac:dyDescent="0.25">
      <c r="A157">
        <v>3310</v>
      </c>
      <c r="B157">
        <v>201</v>
      </c>
      <c r="C157">
        <v>0</v>
      </c>
      <c r="D157" t="s">
        <v>218</v>
      </c>
      <c r="E157" t="s">
        <v>19</v>
      </c>
      <c r="F157" t="s">
        <v>219</v>
      </c>
      <c r="G157" t="s">
        <v>221</v>
      </c>
      <c r="H157" t="s">
        <v>22</v>
      </c>
      <c r="I157">
        <v>12920</v>
      </c>
      <c r="J157">
        <v>24</v>
      </c>
      <c r="L157" t="s">
        <v>30</v>
      </c>
      <c r="M157" t="s">
        <v>24</v>
      </c>
      <c r="N157">
        <v>5.14</v>
      </c>
      <c r="O157" t="s">
        <v>25</v>
      </c>
      <c r="P157" t="s">
        <v>207</v>
      </c>
      <c r="Q157">
        <v>5.14</v>
      </c>
    </row>
    <row r="158" spans="1:17" x14ac:dyDescent="0.25">
      <c r="A158">
        <v>3310</v>
      </c>
      <c r="B158">
        <v>201</v>
      </c>
      <c r="C158">
        <v>0</v>
      </c>
      <c r="D158" t="s">
        <v>222</v>
      </c>
      <c r="E158" t="s">
        <v>19</v>
      </c>
      <c r="F158" t="s">
        <v>219</v>
      </c>
      <c r="G158" t="s">
        <v>223</v>
      </c>
      <c r="H158" t="s">
        <v>22</v>
      </c>
      <c r="I158">
        <v>12920</v>
      </c>
      <c r="J158">
        <v>24</v>
      </c>
      <c r="L158" t="s">
        <v>30</v>
      </c>
      <c r="M158" t="s">
        <v>24</v>
      </c>
      <c r="N158">
        <v>5.14</v>
      </c>
      <c r="O158" t="s">
        <v>25</v>
      </c>
      <c r="P158" t="s">
        <v>207</v>
      </c>
      <c r="Q158">
        <v>5.14</v>
      </c>
    </row>
    <row r="159" spans="1:17" x14ac:dyDescent="0.25">
      <c r="A159">
        <v>3310</v>
      </c>
      <c r="B159">
        <v>201</v>
      </c>
      <c r="C159">
        <v>0</v>
      </c>
      <c r="D159" t="s">
        <v>222</v>
      </c>
      <c r="E159" t="s">
        <v>19</v>
      </c>
      <c r="F159" t="s">
        <v>219</v>
      </c>
      <c r="G159" t="s">
        <v>35</v>
      </c>
      <c r="H159" t="s">
        <v>22</v>
      </c>
      <c r="I159">
        <v>12920</v>
      </c>
      <c r="J159">
        <v>24</v>
      </c>
      <c r="L159" t="s">
        <v>30</v>
      </c>
      <c r="M159" t="s">
        <v>24</v>
      </c>
      <c r="N159">
        <v>3.86</v>
      </c>
      <c r="O159" t="s">
        <v>25</v>
      </c>
      <c r="P159" t="s">
        <v>207</v>
      </c>
      <c r="Q159">
        <v>3.86</v>
      </c>
    </row>
    <row r="160" spans="1:17" x14ac:dyDescent="0.25">
      <c r="A160">
        <v>3310</v>
      </c>
      <c r="B160">
        <v>201</v>
      </c>
      <c r="C160">
        <v>0</v>
      </c>
      <c r="D160" t="s">
        <v>224</v>
      </c>
      <c r="E160" t="s">
        <v>19</v>
      </c>
      <c r="F160" t="s">
        <v>219</v>
      </c>
      <c r="G160" t="s">
        <v>225</v>
      </c>
      <c r="H160" t="s">
        <v>22</v>
      </c>
      <c r="I160">
        <v>12920</v>
      </c>
      <c r="J160">
        <v>24</v>
      </c>
      <c r="L160" t="s">
        <v>30</v>
      </c>
      <c r="M160" t="s">
        <v>24</v>
      </c>
      <c r="N160">
        <v>5.14</v>
      </c>
      <c r="O160" t="s">
        <v>25</v>
      </c>
      <c r="P160" t="s">
        <v>207</v>
      </c>
      <c r="Q160">
        <v>5.14</v>
      </c>
    </row>
    <row r="161" spans="1:17" x14ac:dyDescent="0.25">
      <c r="A161">
        <v>3310</v>
      </c>
      <c r="B161">
        <v>201</v>
      </c>
      <c r="C161">
        <v>0</v>
      </c>
      <c r="D161" t="s">
        <v>226</v>
      </c>
      <c r="E161" t="s">
        <v>19</v>
      </c>
      <c r="F161" t="s">
        <v>219</v>
      </c>
      <c r="G161" t="s">
        <v>39</v>
      </c>
      <c r="H161" t="s">
        <v>22</v>
      </c>
      <c r="I161">
        <v>12920</v>
      </c>
      <c r="J161">
        <v>24</v>
      </c>
      <c r="L161" t="s">
        <v>30</v>
      </c>
      <c r="M161" t="s">
        <v>24</v>
      </c>
      <c r="N161">
        <v>5.14</v>
      </c>
      <c r="O161" t="s">
        <v>25</v>
      </c>
      <c r="P161" t="s">
        <v>207</v>
      </c>
      <c r="Q161">
        <v>5.14</v>
      </c>
    </row>
    <row r="162" spans="1:17" x14ac:dyDescent="0.25">
      <c r="A162">
        <v>3310</v>
      </c>
      <c r="B162">
        <v>201</v>
      </c>
      <c r="C162">
        <v>0</v>
      </c>
      <c r="D162" t="s">
        <v>226</v>
      </c>
      <c r="E162" t="s">
        <v>19</v>
      </c>
      <c r="F162" t="s">
        <v>219</v>
      </c>
      <c r="G162" t="s">
        <v>229</v>
      </c>
      <c r="H162" t="s">
        <v>22</v>
      </c>
      <c r="I162">
        <v>12920</v>
      </c>
      <c r="J162">
        <v>24</v>
      </c>
      <c r="L162" t="s">
        <v>30</v>
      </c>
      <c r="M162" t="s">
        <v>24</v>
      </c>
      <c r="N162">
        <v>5.14</v>
      </c>
      <c r="O162" t="s">
        <v>25</v>
      </c>
      <c r="P162" t="s">
        <v>207</v>
      </c>
      <c r="Q162">
        <v>5.14</v>
      </c>
    </row>
    <row r="163" spans="1:17" x14ac:dyDescent="0.25">
      <c r="A163">
        <v>3310</v>
      </c>
      <c r="B163">
        <v>201</v>
      </c>
      <c r="C163">
        <v>0</v>
      </c>
      <c r="D163" t="s">
        <v>227</v>
      </c>
      <c r="E163" t="s">
        <v>19</v>
      </c>
      <c r="F163" t="s">
        <v>219</v>
      </c>
      <c r="G163" t="s">
        <v>228</v>
      </c>
      <c r="H163" t="s">
        <v>22</v>
      </c>
      <c r="I163">
        <v>12920</v>
      </c>
      <c r="J163">
        <v>24</v>
      </c>
      <c r="L163" t="s">
        <v>30</v>
      </c>
      <c r="M163" t="s">
        <v>24</v>
      </c>
      <c r="N163">
        <v>5.14</v>
      </c>
      <c r="O163" t="s">
        <v>25</v>
      </c>
      <c r="P163" t="s">
        <v>207</v>
      </c>
      <c r="Q163">
        <v>5.14</v>
      </c>
    </row>
    <row r="164" spans="1:17" x14ac:dyDescent="0.25">
      <c r="A164">
        <v>3310</v>
      </c>
      <c r="B164">
        <v>201</v>
      </c>
      <c r="C164">
        <v>0</v>
      </c>
      <c r="D164" t="s">
        <v>230</v>
      </c>
      <c r="E164" t="s">
        <v>19</v>
      </c>
      <c r="F164" t="s">
        <v>219</v>
      </c>
      <c r="G164" t="s">
        <v>231</v>
      </c>
      <c r="H164" t="s">
        <v>22</v>
      </c>
      <c r="I164">
        <v>12920</v>
      </c>
      <c r="J164">
        <v>24</v>
      </c>
      <c r="L164" t="s">
        <v>30</v>
      </c>
      <c r="M164" t="s">
        <v>24</v>
      </c>
      <c r="N164">
        <v>5.14</v>
      </c>
      <c r="O164" t="s">
        <v>25</v>
      </c>
      <c r="P164" t="s">
        <v>207</v>
      </c>
      <c r="Q164">
        <v>5.14</v>
      </c>
    </row>
    <row r="165" spans="1:17" x14ac:dyDescent="0.25">
      <c r="A165">
        <v>3310</v>
      </c>
      <c r="B165">
        <v>201</v>
      </c>
      <c r="C165">
        <v>0</v>
      </c>
      <c r="D165" t="s">
        <v>232</v>
      </c>
      <c r="E165" t="s">
        <v>19</v>
      </c>
      <c r="F165" t="s">
        <v>219</v>
      </c>
      <c r="G165" t="s">
        <v>233</v>
      </c>
      <c r="H165" t="s">
        <v>22</v>
      </c>
      <c r="I165">
        <v>12920</v>
      </c>
      <c r="J165">
        <v>24</v>
      </c>
      <c r="L165" t="s">
        <v>30</v>
      </c>
      <c r="M165" t="s">
        <v>24</v>
      </c>
      <c r="N165">
        <v>22</v>
      </c>
      <c r="O165" t="s">
        <v>25</v>
      </c>
      <c r="P165" t="s">
        <v>207</v>
      </c>
      <c r="Q165">
        <v>22</v>
      </c>
    </row>
    <row r="166" spans="1:17" x14ac:dyDescent="0.25">
      <c r="A166">
        <v>3310</v>
      </c>
      <c r="B166">
        <v>201</v>
      </c>
      <c r="C166">
        <v>0</v>
      </c>
      <c r="D166" t="s">
        <v>232</v>
      </c>
      <c r="E166" t="s">
        <v>19</v>
      </c>
      <c r="F166" t="s">
        <v>219</v>
      </c>
      <c r="G166" t="s">
        <v>233</v>
      </c>
      <c r="H166" t="s">
        <v>22</v>
      </c>
      <c r="I166">
        <v>12920</v>
      </c>
      <c r="J166">
        <v>24</v>
      </c>
      <c r="L166" t="s">
        <v>30</v>
      </c>
      <c r="M166" t="s">
        <v>24</v>
      </c>
      <c r="N166">
        <v>5.14</v>
      </c>
      <c r="O166" t="s">
        <v>25</v>
      </c>
      <c r="P166" t="s">
        <v>207</v>
      </c>
      <c r="Q166">
        <v>5.14</v>
      </c>
    </row>
    <row r="167" spans="1:17" x14ac:dyDescent="0.25">
      <c r="A167">
        <v>3310</v>
      </c>
      <c r="B167">
        <v>201</v>
      </c>
      <c r="C167">
        <v>0</v>
      </c>
      <c r="D167" t="s">
        <v>234</v>
      </c>
      <c r="E167" t="s">
        <v>19</v>
      </c>
      <c r="F167" t="s">
        <v>219</v>
      </c>
      <c r="G167" t="s">
        <v>235</v>
      </c>
      <c r="H167" t="s">
        <v>22</v>
      </c>
      <c r="I167">
        <v>12920</v>
      </c>
      <c r="J167">
        <v>24</v>
      </c>
      <c r="L167" t="s">
        <v>30</v>
      </c>
      <c r="M167" t="s">
        <v>24</v>
      </c>
      <c r="N167">
        <v>5.14</v>
      </c>
      <c r="O167" t="s">
        <v>25</v>
      </c>
      <c r="P167" t="s">
        <v>207</v>
      </c>
      <c r="Q167">
        <v>5.14</v>
      </c>
    </row>
    <row r="168" spans="1:17" x14ac:dyDescent="0.25">
      <c r="A168">
        <v>3310</v>
      </c>
      <c r="B168">
        <v>201</v>
      </c>
      <c r="C168">
        <v>0</v>
      </c>
      <c r="D168" t="s">
        <v>236</v>
      </c>
      <c r="E168" t="s">
        <v>19</v>
      </c>
      <c r="F168" t="s">
        <v>219</v>
      </c>
      <c r="G168" t="s">
        <v>45</v>
      </c>
      <c r="H168" t="s">
        <v>22</v>
      </c>
      <c r="I168">
        <v>12920</v>
      </c>
      <c r="J168">
        <v>24</v>
      </c>
      <c r="L168" t="s">
        <v>30</v>
      </c>
      <c r="M168" t="s">
        <v>24</v>
      </c>
      <c r="N168">
        <v>5.14</v>
      </c>
      <c r="O168" t="s">
        <v>25</v>
      </c>
      <c r="P168" t="s">
        <v>207</v>
      </c>
      <c r="Q168">
        <v>5.14</v>
      </c>
    </row>
    <row r="169" spans="1:17" x14ac:dyDescent="0.25">
      <c r="A169">
        <v>3310</v>
      </c>
      <c r="B169">
        <v>201</v>
      </c>
      <c r="C169">
        <v>0</v>
      </c>
      <c r="D169" t="s">
        <v>237</v>
      </c>
      <c r="E169" t="s">
        <v>19</v>
      </c>
      <c r="F169" t="s">
        <v>219</v>
      </c>
      <c r="G169" t="s">
        <v>46</v>
      </c>
      <c r="H169" t="s">
        <v>22</v>
      </c>
      <c r="I169">
        <v>12920</v>
      </c>
      <c r="J169">
        <v>24</v>
      </c>
      <c r="L169" t="s">
        <v>30</v>
      </c>
      <c r="M169" t="s">
        <v>24</v>
      </c>
      <c r="N169">
        <v>5.14</v>
      </c>
      <c r="O169" t="s">
        <v>25</v>
      </c>
      <c r="P169" t="s">
        <v>207</v>
      </c>
      <c r="Q169">
        <v>5.14</v>
      </c>
    </row>
    <row r="170" spans="1:17" x14ac:dyDescent="0.25">
      <c r="A170">
        <v>3310</v>
      </c>
      <c r="B170">
        <v>201</v>
      </c>
      <c r="C170">
        <v>0</v>
      </c>
      <c r="D170" t="s">
        <v>238</v>
      </c>
      <c r="E170" t="s">
        <v>19</v>
      </c>
      <c r="F170" t="s">
        <v>219</v>
      </c>
      <c r="G170" t="s">
        <v>239</v>
      </c>
      <c r="H170" t="s">
        <v>22</v>
      </c>
      <c r="I170">
        <v>12920</v>
      </c>
      <c r="J170">
        <v>24</v>
      </c>
      <c r="L170" t="s">
        <v>30</v>
      </c>
      <c r="M170" t="s">
        <v>24</v>
      </c>
      <c r="N170">
        <v>5.14</v>
      </c>
      <c r="O170" t="s">
        <v>25</v>
      </c>
      <c r="P170" t="s">
        <v>207</v>
      </c>
      <c r="Q170">
        <v>5.14</v>
      </c>
    </row>
    <row r="171" spans="1:17" x14ac:dyDescent="0.25">
      <c r="A171">
        <v>3310</v>
      </c>
      <c r="B171">
        <v>201</v>
      </c>
      <c r="C171">
        <v>0</v>
      </c>
      <c r="D171" t="s">
        <v>240</v>
      </c>
      <c r="E171" t="s">
        <v>19</v>
      </c>
      <c r="F171" t="s">
        <v>219</v>
      </c>
      <c r="G171" t="s">
        <v>241</v>
      </c>
      <c r="H171" t="s">
        <v>22</v>
      </c>
      <c r="I171">
        <v>12920</v>
      </c>
      <c r="J171">
        <v>24</v>
      </c>
      <c r="L171" t="s">
        <v>30</v>
      </c>
      <c r="M171" t="s">
        <v>24</v>
      </c>
      <c r="N171">
        <v>5.14</v>
      </c>
      <c r="O171" t="s">
        <v>25</v>
      </c>
      <c r="P171" t="s">
        <v>207</v>
      </c>
      <c r="Q171">
        <v>5.14</v>
      </c>
    </row>
    <row r="172" spans="1:17" x14ac:dyDescent="0.25">
      <c r="A172">
        <v>3310</v>
      </c>
      <c r="B172">
        <v>201</v>
      </c>
      <c r="C172">
        <v>0</v>
      </c>
      <c r="D172" t="s">
        <v>249</v>
      </c>
      <c r="E172" t="s">
        <v>19</v>
      </c>
      <c r="F172" t="s">
        <v>219</v>
      </c>
      <c r="G172" t="s">
        <v>244</v>
      </c>
      <c r="H172" t="s">
        <v>22</v>
      </c>
      <c r="I172">
        <v>12920</v>
      </c>
      <c r="J172">
        <v>24</v>
      </c>
      <c r="L172" t="s">
        <v>30</v>
      </c>
      <c r="M172" t="s">
        <v>24</v>
      </c>
      <c r="N172">
        <v>3.86</v>
      </c>
      <c r="O172" t="s">
        <v>25</v>
      </c>
      <c r="P172" t="s">
        <v>207</v>
      </c>
      <c r="Q172">
        <v>3.86</v>
      </c>
    </row>
    <row r="173" spans="1:17" x14ac:dyDescent="0.25">
      <c r="A173">
        <v>3310</v>
      </c>
      <c r="B173">
        <v>201</v>
      </c>
      <c r="C173">
        <v>0</v>
      </c>
      <c r="D173" t="s">
        <v>242</v>
      </c>
      <c r="E173" t="s">
        <v>19</v>
      </c>
      <c r="F173" t="s">
        <v>219</v>
      </c>
      <c r="G173" t="s">
        <v>243</v>
      </c>
      <c r="H173" t="s">
        <v>22</v>
      </c>
      <c r="I173">
        <v>12920</v>
      </c>
      <c r="J173">
        <v>24</v>
      </c>
      <c r="L173" t="s">
        <v>30</v>
      </c>
      <c r="M173" t="s">
        <v>24</v>
      </c>
      <c r="N173">
        <v>5.14</v>
      </c>
      <c r="O173" t="s">
        <v>25</v>
      </c>
      <c r="P173" t="s">
        <v>207</v>
      </c>
      <c r="Q173">
        <v>5.14</v>
      </c>
    </row>
    <row r="174" spans="1:17" x14ac:dyDescent="0.25">
      <c r="A174">
        <v>3310</v>
      </c>
      <c r="B174">
        <v>201</v>
      </c>
      <c r="C174">
        <v>0</v>
      </c>
      <c r="D174" t="s">
        <v>245</v>
      </c>
      <c r="E174" t="s">
        <v>19</v>
      </c>
      <c r="F174" t="s">
        <v>219</v>
      </c>
      <c r="G174" t="s">
        <v>246</v>
      </c>
      <c r="H174" t="s">
        <v>22</v>
      </c>
      <c r="I174">
        <v>12920</v>
      </c>
      <c r="J174">
        <v>24</v>
      </c>
      <c r="L174" t="s">
        <v>30</v>
      </c>
      <c r="M174" t="s">
        <v>24</v>
      </c>
      <c r="N174">
        <v>5.14</v>
      </c>
      <c r="O174" t="s">
        <v>25</v>
      </c>
      <c r="P174" t="s">
        <v>207</v>
      </c>
      <c r="Q174">
        <v>5.14</v>
      </c>
    </row>
    <row r="175" spans="1:17" x14ac:dyDescent="0.25">
      <c r="A175">
        <v>3310</v>
      </c>
      <c r="B175">
        <v>201</v>
      </c>
      <c r="C175">
        <v>0</v>
      </c>
      <c r="D175" t="s">
        <v>247</v>
      </c>
      <c r="E175" t="s">
        <v>19</v>
      </c>
      <c r="F175" t="s">
        <v>219</v>
      </c>
      <c r="G175" t="s">
        <v>56</v>
      </c>
      <c r="H175" t="s">
        <v>22</v>
      </c>
      <c r="I175">
        <v>12920</v>
      </c>
      <c r="J175">
        <v>24</v>
      </c>
      <c r="L175" t="s">
        <v>30</v>
      </c>
      <c r="M175" t="s">
        <v>24</v>
      </c>
      <c r="N175">
        <v>5.14</v>
      </c>
      <c r="O175" t="s">
        <v>25</v>
      </c>
      <c r="P175" t="s">
        <v>207</v>
      </c>
      <c r="Q175">
        <v>5.14</v>
      </c>
    </row>
    <row r="176" spans="1:17" x14ac:dyDescent="0.25">
      <c r="A176">
        <v>3310</v>
      </c>
      <c r="B176">
        <v>201</v>
      </c>
      <c r="C176">
        <v>0</v>
      </c>
      <c r="D176" t="s">
        <v>248</v>
      </c>
      <c r="E176" t="s">
        <v>19</v>
      </c>
      <c r="F176" t="s">
        <v>219</v>
      </c>
      <c r="G176" t="s">
        <v>57</v>
      </c>
      <c r="H176" t="s">
        <v>22</v>
      </c>
      <c r="I176">
        <v>12920</v>
      </c>
      <c r="J176">
        <v>24</v>
      </c>
      <c r="L176" t="s">
        <v>30</v>
      </c>
      <c r="M176" t="s">
        <v>24</v>
      </c>
      <c r="N176">
        <v>5.14</v>
      </c>
      <c r="O176" t="s">
        <v>25</v>
      </c>
      <c r="P176" t="s">
        <v>207</v>
      </c>
      <c r="Q176">
        <v>5.14</v>
      </c>
    </row>
    <row r="177" spans="1:17" x14ac:dyDescent="0.25">
      <c r="A177">
        <v>3310</v>
      </c>
      <c r="B177">
        <v>201</v>
      </c>
      <c r="C177">
        <v>0</v>
      </c>
      <c r="D177" t="s">
        <v>58</v>
      </c>
      <c r="E177" t="s">
        <v>19</v>
      </c>
      <c r="F177" t="s">
        <v>20</v>
      </c>
      <c r="G177" t="s">
        <v>21</v>
      </c>
      <c r="H177" t="s">
        <v>22</v>
      </c>
      <c r="I177">
        <v>12920</v>
      </c>
      <c r="J177">
        <v>24</v>
      </c>
      <c r="L177" t="s">
        <v>23</v>
      </c>
      <c r="M177" t="s">
        <v>24</v>
      </c>
      <c r="N177">
        <v>-127.38</v>
      </c>
      <c r="O177" t="s">
        <v>59</v>
      </c>
      <c r="P177" t="s">
        <v>207</v>
      </c>
      <c r="Q177">
        <v>-127.38</v>
      </c>
    </row>
    <row r="178" spans="1:17" x14ac:dyDescent="0.25">
      <c r="A178">
        <v>3220</v>
      </c>
      <c r="B178">
        <v>301</v>
      </c>
      <c r="C178">
        <v>64900</v>
      </c>
      <c r="D178" t="s">
        <v>205</v>
      </c>
      <c r="E178" t="s">
        <v>19</v>
      </c>
      <c r="F178" t="s">
        <v>206</v>
      </c>
      <c r="G178" t="s">
        <v>119</v>
      </c>
      <c r="H178" t="s">
        <v>22</v>
      </c>
      <c r="I178">
        <v>12920</v>
      </c>
      <c r="J178">
        <v>24</v>
      </c>
      <c r="L178" t="s">
        <v>120</v>
      </c>
      <c r="M178" t="s">
        <v>24</v>
      </c>
      <c r="N178">
        <v>754.21</v>
      </c>
      <c r="O178" t="s">
        <v>25</v>
      </c>
      <c r="P178" t="s">
        <v>207</v>
      </c>
      <c r="Q178">
        <v>754.21</v>
      </c>
    </row>
    <row r="179" spans="1:17" x14ac:dyDescent="0.25">
      <c r="A179">
        <v>3220</v>
      </c>
      <c r="B179">
        <v>301</v>
      </c>
      <c r="C179">
        <v>64900</v>
      </c>
      <c r="D179" t="s">
        <v>210</v>
      </c>
      <c r="E179" t="s">
        <v>19</v>
      </c>
      <c r="F179" t="s">
        <v>211</v>
      </c>
      <c r="G179" t="s">
        <v>119</v>
      </c>
      <c r="H179" t="s">
        <v>22</v>
      </c>
      <c r="I179">
        <v>12920</v>
      </c>
      <c r="J179">
        <v>24</v>
      </c>
      <c r="L179" t="s">
        <v>127</v>
      </c>
      <c r="M179" t="s">
        <v>24</v>
      </c>
      <c r="N179">
        <v>817.06</v>
      </c>
      <c r="O179" t="s">
        <v>25</v>
      </c>
      <c r="P179" t="s">
        <v>207</v>
      </c>
      <c r="Q179">
        <v>817.06</v>
      </c>
    </row>
    <row r="180" spans="1:17" x14ac:dyDescent="0.25">
      <c r="A180">
        <v>3220</v>
      </c>
      <c r="B180">
        <v>301</v>
      </c>
      <c r="C180">
        <v>64900</v>
      </c>
      <c r="D180" t="s">
        <v>214</v>
      </c>
      <c r="E180" t="s">
        <v>19</v>
      </c>
      <c r="F180" t="s">
        <v>215</v>
      </c>
      <c r="G180" t="s">
        <v>119</v>
      </c>
      <c r="H180" t="s">
        <v>22</v>
      </c>
      <c r="I180">
        <v>12920</v>
      </c>
      <c r="J180">
        <v>24</v>
      </c>
      <c r="L180" t="s">
        <v>133</v>
      </c>
      <c r="M180" t="s">
        <v>24</v>
      </c>
      <c r="N180">
        <v>817.06</v>
      </c>
      <c r="O180" t="s">
        <v>25</v>
      </c>
      <c r="P180" t="s">
        <v>207</v>
      </c>
      <c r="Q180">
        <v>817.06</v>
      </c>
    </row>
    <row r="181" spans="1:17" x14ac:dyDescent="0.25">
      <c r="A181">
        <v>3220</v>
      </c>
      <c r="B181">
        <v>301</v>
      </c>
      <c r="C181">
        <v>64900</v>
      </c>
      <c r="D181" t="s">
        <v>216</v>
      </c>
      <c r="E181" t="s">
        <v>19</v>
      </c>
      <c r="F181" t="s">
        <v>217</v>
      </c>
      <c r="G181" t="s">
        <v>119</v>
      </c>
      <c r="H181" t="s">
        <v>22</v>
      </c>
      <c r="I181">
        <v>12920</v>
      </c>
      <c r="J181">
        <v>24</v>
      </c>
      <c r="L181" t="s">
        <v>136</v>
      </c>
      <c r="M181" t="s">
        <v>24</v>
      </c>
      <c r="N181">
        <v>817.06</v>
      </c>
      <c r="O181" t="s">
        <v>25</v>
      </c>
      <c r="P181" t="s">
        <v>207</v>
      </c>
      <c r="Q181">
        <v>817.06</v>
      </c>
    </row>
    <row r="182" spans="1:17" x14ac:dyDescent="0.25">
      <c r="A182">
        <v>3110</v>
      </c>
      <c r="B182">
        <v>201</v>
      </c>
      <c r="C182">
        <v>60100</v>
      </c>
      <c r="D182" t="s">
        <v>18</v>
      </c>
      <c r="E182" t="s">
        <v>19</v>
      </c>
      <c r="F182" t="s">
        <v>20</v>
      </c>
      <c r="G182" t="s">
        <v>21</v>
      </c>
      <c r="H182" t="s">
        <v>22</v>
      </c>
      <c r="I182">
        <v>12920</v>
      </c>
      <c r="J182">
        <v>24</v>
      </c>
      <c r="L182" t="s">
        <v>23</v>
      </c>
      <c r="M182" t="s">
        <v>24</v>
      </c>
      <c r="N182">
        <v>1270.69</v>
      </c>
      <c r="O182" t="s">
        <v>25</v>
      </c>
      <c r="P182" t="s">
        <v>207</v>
      </c>
      <c r="Q182">
        <v>1270.69</v>
      </c>
    </row>
    <row r="183" spans="1:17" x14ac:dyDescent="0.25">
      <c r="A183">
        <v>3110</v>
      </c>
      <c r="B183">
        <v>201</v>
      </c>
      <c r="C183">
        <v>0</v>
      </c>
      <c r="D183" t="s">
        <v>218</v>
      </c>
      <c r="E183" t="s">
        <v>19</v>
      </c>
      <c r="F183" t="s">
        <v>219</v>
      </c>
      <c r="G183" t="s">
        <v>220</v>
      </c>
      <c r="H183" t="s">
        <v>22</v>
      </c>
      <c r="I183">
        <v>12920</v>
      </c>
      <c r="J183">
        <v>24</v>
      </c>
      <c r="L183" t="s">
        <v>30</v>
      </c>
      <c r="M183" t="s">
        <v>24</v>
      </c>
      <c r="N183">
        <v>67.77</v>
      </c>
      <c r="O183" t="s">
        <v>25</v>
      </c>
      <c r="P183" t="s">
        <v>207</v>
      </c>
      <c r="Q183">
        <v>67.77</v>
      </c>
    </row>
    <row r="184" spans="1:17" x14ac:dyDescent="0.25">
      <c r="A184">
        <v>3110</v>
      </c>
      <c r="B184">
        <v>201</v>
      </c>
      <c r="C184">
        <v>0</v>
      </c>
      <c r="D184" t="s">
        <v>218</v>
      </c>
      <c r="E184" t="s">
        <v>19</v>
      </c>
      <c r="F184" t="s">
        <v>219</v>
      </c>
      <c r="G184" t="s">
        <v>31</v>
      </c>
      <c r="H184" t="s">
        <v>22</v>
      </c>
      <c r="I184">
        <v>12920</v>
      </c>
      <c r="J184">
        <v>24</v>
      </c>
      <c r="L184" t="s">
        <v>30</v>
      </c>
      <c r="M184" t="s">
        <v>24</v>
      </c>
      <c r="N184">
        <v>67.77</v>
      </c>
      <c r="O184" t="s">
        <v>25</v>
      </c>
      <c r="P184" t="s">
        <v>207</v>
      </c>
      <c r="Q184">
        <v>67.77</v>
      </c>
    </row>
    <row r="185" spans="1:17" x14ac:dyDescent="0.25">
      <c r="A185">
        <v>3110</v>
      </c>
      <c r="B185">
        <v>201</v>
      </c>
      <c r="C185">
        <v>0</v>
      </c>
      <c r="D185" t="s">
        <v>218</v>
      </c>
      <c r="E185" t="s">
        <v>19</v>
      </c>
      <c r="F185" t="s">
        <v>219</v>
      </c>
      <c r="G185" t="s">
        <v>221</v>
      </c>
      <c r="H185" t="s">
        <v>22</v>
      </c>
      <c r="I185">
        <v>12920</v>
      </c>
      <c r="J185">
        <v>24</v>
      </c>
      <c r="L185" t="s">
        <v>30</v>
      </c>
      <c r="M185" t="s">
        <v>24</v>
      </c>
      <c r="N185">
        <v>67.77</v>
      </c>
      <c r="O185" t="s">
        <v>25</v>
      </c>
      <c r="P185" t="s">
        <v>207</v>
      </c>
      <c r="Q185">
        <v>67.77</v>
      </c>
    </row>
    <row r="186" spans="1:17" x14ac:dyDescent="0.25">
      <c r="A186">
        <v>3110</v>
      </c>
      <c r="B186">
        <v>201</v>
      </c>
      <c r="C186">
        <v>0</v>
      </c>
      <c r="D186" t="s">
        <v>222</v>
      </c>
      <c r="E186" t="s">
        <v>19</v>
      </c>
      <c r="F186" t="s">
        <v>219</v>
      </c>
      <c r="G186" t="s">
        <v>223</v>
      </c>
      <c r="H186" t="s">
        <v>22</v>
      </c>
      <c r="I186">
        <v>12920</v>
      </c>
      <c r="J186">
        <v>24</v>
      </c>
      <c r="L186" t="s">
        <v>30</v>
      </c>
      <c r="M186" t="s">
        <v>24</v>
      </c>
      <c r="N186">
        <v>67.77</v>
      </c>
      <c r="O186" t="s">
        <v>25</v>
      </c>
      <c r="P186" t="s">
        <v>207</v>
      </c>
      <c r="Q186">
        <v>67.77</v>
      </c>
    </row>
    <row r="187" spans="1:17" x14ac:dyDescent="0.25">
      <c r="A187">
        <v>3110</v>
      </c>
      <c r="B187">
        <v>201</v>
      </c>
      <c r="C187">
        <v>0</v>
      </c>
      <c r="D187" t="s">
        <v>224</v>
      </c>
      <c r="E187" t="s">
        <v>19</v>
      </c>
      <c r="F187" t="s">
        <v>219</v>
      </c>
      <c r="G187" t="s">
        <v>225</v>
      </c>
      <c r="H187" t="s">
        <v>22</v>
      </c>
      <c r="I187">
        <v>12920</v>
      </c>
      <c r="J187">
        <v>24</v>
      </c>
      <c r="L187" t="s">
        <v>30</v>
      </c>
      <c r="M187" t="s">
        <v>24</v>
      </c>
      <c r="N187">
        <v>67.77</v>
      </c>
      <c r="O187" t="s">
        <v>25</v>
      </c>
      <c r="P187" t="s">
        <v>207</v>
      </c>
      <c r="Q187">
        <v>67.77</v>
      </c>
    </row>
    <row r="188" spans="1:17" x14ac:dyDescent="0.25">
      <c r="A188">
        <v>3110</v>
      </c>
      <c r="B188">
        <v>201</v>
      </c>
      <c r="C188">
        <v>0</v>
      </c>
      <c r="D188" t="s">
        <v>226</v>
      </c>
      <c r="E188" t="s">
        <v>19</v>
      </c>
      <c r="F188" t="s">
        <v>219</v>
      </c>
      <c r="G188" t="s">
        <v>39</v>
      </c>
      <c r="H188" t="s">
        <v>22</v>
      </c>
      <c r="I188">
        <v>12920</v>
      </c>
      <c r="J188">
        <v>24</v>
      </c>
      <c r="L188" t="s">
        <v>30</v>
      </c>
      <c r="M188" t="s">
        <v>24</v>
      </c>
      <c r="N188">
        <v>67.77</v>
      </c>
      <c r="O188" t="s">
        <v>25</v>
      </c>
      <c r="P188" t="s">
        <v>207</v>
      </c>
      <c r="Q188">
        <v>67.77</v>
      </c>
    </row>
    <row r="189" spans="1:17" x14ac:dyDescent="0.25">
      <c r="A189">
        <v>3110</v>
      </c>
      <c r="B189">
        <v>201</v>
      </c>
      <c r="C189">
        <v>0</v>
      </c>
      <c r="D189" t="s">
        <v>226</v>
      </c>
      <c r="E189" t="s">
        <v>19</v>
      </c>
      <c r="F189" t="s">
        <v>219</v>
      </c>
      <c r="G189" t="s">
        <v>229</v>
      </c>
      <c r="H189" t="s">
        <v>22</v>
      </c>
      <c r="I189">
        <v>12920</v>
      </c>
      <c r="J189">
        <v>24</v>
      </c>
      <c r="L189" t="s">
        <v>30</v>
      </c>
      <c r="M189" t="s">
        <v>24</v>
      </c>
      <c r="N189">
        <v>67.77</v>
      </c>
      <c r="O189" t="s">
        <v>25</v>
      </c>
      <c r="P189" t="s">
        <v>207</v>
      </c>
      <c r="Q189">
        <v>67.77</v>
      </c>
    </row>
    <row r="190" spans="1:17" x14ac:dyDescent="0.25">
      <c r="A190">
        <v>3110</v>
      </c>
      <c r="B190">
        <v>201</v>
      </c>
      <c r="C190">
        <v>0</v>
      </c>
      <c r="D190" t="s">
        <v>227</v>
      </c>
      <c r="E190" t="s">
        <v>19</v>
      </c>
      <c r="F190" t="s">
        <v>219</v>
      </c>
      <c r="G190" t="s">
        <v>228</v>
      </c>
      <c r="H190" t="s">
        <v>22</v>
      </c>
      <c r="I190">
        <v>12920</v>
      </c>
      <c r="J190">
        <v>24</v>
      </c>
      <c r="L190" t="s">
        <v>30</v>
      </c>
      <c r="M190" t="s">
        <v>24</v>
      </c>
      <c r="N190">
        <v>67.77</v>
      </c>
      <c r="O190" t="s">
        <v>25</v>
      </c>
      <c r="P190" t="s">
        <v>207</v>
      </c>
      <c r="Q190">
        <v>67.77</v>
      </c>
    </row>
    <row r="191" spans="1:17" x14ac:dyDescent="0.25">
      <c r="A191">
        <v>3110</v>
      </c>
      <c r="B191">
        <v>201</v>
      </c>
      <c r="C191">
        <v>0</v>
      </c>
      <c r="D191" t="s">
        <v>230</v>
      </c>
      <c r="E191" t="s">
        <v>19</v>
      </c>
      <c r="F191" t="s">
        <v>219</v>
      </c>
      <c r="G191" t="s">
        <v>231</v>
      </c>
      <c r="H191" t="s">
        <v>22</v>
      </c>
      <c r="I191">
        <v>12920</v>
      </c>
      <c r="J191">
        <v>24</v>
      </c>
      <c r="L191" t="s">
        <v>30</v>
      </c>
      <c r="M191" t="s">
        <v>24</v>
      </c>
      <c r="N191">
        <v>67.77</v>
      </c>
      <c r="O191" t="s">
        <v>25</v>
      </c>
      <c r="P191" t="s">
        <v>207</v>
      </c>
      <c r="Q191">
        <v>67.77</v>
      </c>
    </row>
    <row r="192" spans="1:17" x14ac:dyDescent="0.25">
      <c r="A192">
        <v>3110</v>
      </c>
      <c r="B192">
        <v>201</v>
      </c>
      <c r="C192">
        <v>0</v>
      </c>
      <c r="D192" t="s">
        <v>234</v>
      </c>
      <c r="E192" t="s">
        <v>19</v>
      </c>
      <c r="F192" t="s">
        <v>219</v>
      </c>
      <c r="G192" t="s">
        <v>235</v>
      </c>
      <c r="H192" t="s">
        <v>22</v>
      </c>
      <c r="I192">
        <v>12920</v>
      </c>
      <c r="J192">
        <v>24</v>
      </c>
      <c r="L192" t="s">
        <v>30</v>
      </c>
      <c r="M192" t="s">
        <v>24</v>
      </c>
      <c r="N192">
        <v>67.77</v>
      </c>
      <c r="O192" t="s">
        <v>25</v>
      </c>
      <c r="P192" t="s">
        <v>207</v>
      </c>
      <c r="Q192">
        <v>67.77</v>
      </c>
    </row>
    <row r="193" spans="1:17" x14ac:dyDescent="0.25">
      <c r="A193">
        <v>3110</v>
      </c>
      <c r="B193">
        <v>201</v>
      </c>
      <c r="C193">
        <v>0</v>
      </c>
      <c r="D193" t="s">
        <v>236</v>
      </c>
      <c r="E193" t="s">
        <v>19</v>
      </c>
      <c r="F193" t="s">
        <v>219</v>
      </c>
      <c r="G193" t="s">
        <v>45</v>
      </c>
      <c r="H193" t="s">
        <v>22</v>
      </c>
      <c r="I193">
        <v>12920</v>
      </c>
      <c r="J193">
        <v>24</v>
      </c>
      <c r="L193" t="s">
        <v>30</v>
      </c>
      <c r="M193" t="s">
        <v>24</v>
      </c>
      <c r="N193">
        <v>67.77</v>
      </c>
      <c r="O193" t="s">
        <v>25</v>
      </c>
      <c r="P193" t="s">
        <v>207</v>
      </c>
      <c r="Q193">
        <v>67.77</v>
      </c>
    </row>
    <row r="194" spans="1:17" x14ac:dyDescent="0.25">
      <c r="A194">
        <v>3110</v>
      </c>
      <c r="B194">
        <v>201</v>
      </c>
      <c r="C194">
        <v>0</v>
      </c>
      <c r="D194" t="s">
        <v>237</v>
      </c>
      <c r="E194" t="s">
        <v>19</v>
      </c>
      <c r="F194" t="s">
        <v>219</v>
      </c>
      <c r="G194" t="s">
        <v>46</v>
      </c>
      <c r="H194" t="s">
        <v>22</v>
      </c>
      <c r="I194">
        <v>12920</v>
      </c>
      <c r="J194">
        <v>24</v>
      </c>
      <c r="L194" t="s">
        <v>30</v>
      </c>
      <c r="M194" t="s">
        <v>24</v>
      </c>
      <c r="N194">
        <v>67.77</v>
      </c>
      <c r="O194" t="s">
        <v>25</v>
      </c>
      <c r="P194" t="s">
        <v>207</v>
      </c>
      <c r="Q194">
        <v>67.77</v>
      </c>
    </row>
    <row r="195" spans="1:17" x14ac:dyDescent="0.25">
      <c r="A195">
        <v>3110</v>
      </c>
      <c r="B195">
        <v>201</v>
      </c>
      <c r="C195">
        <v>0</v>
      </c>
      <c r="D195" t="s">
        <v>238</v>
      </c>
      <c r="E195" t="s">
        <v>19</v>
      </c>
      <c r="F195" t="s">
        <v>219</v>
      </c>
      <c r="G195" t="s">
        <v>239</v>
      </c>
      <c r="H195" t="s">
        <v>22</v>
      </c>
      <c r="I195">
        <v>12920</v>
      </c>
      <c r="J195">
        <v>24</v>
      </c>
      <c r="L195" t="s">
        <v>30</v>
      </c>
      <c r="M195" t="s">
        <v>24</v>
      </c>
      <c r="N195">
        <v>67.77</v>
      </c>
      <c r="O195" t="s">
        <v>25</v>
      </c>
      <c r="P195" t="s">
        <v>207</v>
      </c>
      <c r="Q195">
        <v>67.77</v>
      </c>
    </row>
    <row r="196" spans="1:17" x14ac:dyDescent="0.25">
      <c r="A196">
        <v>3110</v>
      </c>
      <c r="B196">
        <v>201</v>
      </c>
      <c r="C196">
        <v>0</v>
      </c>
      <c r="D196" t="s">
        <v>240</v>
      </c>
      <c r="E196" t="s">
        <v>19</v>
      </c>
      <c r="F196" t="s">
        <v>219</v>
      </c>
      <c r="G196" t="s">
        <v>241</v>
      </c>
      <c r="H196" t="s">
        <v>22</v>
      </c>
      <c r="I196">
        <v>12920</v>
      </c>
      <c r="J196">
        <v>24</v>
      </c>
      <c r="L196" t="s">
        <v>30</v>
      </c>
      <c r="M196" t="s">
        <v>24</v>
      </c>
      <c r="N196">
        <v>67.77</v>
      </c>
      <c r="O196" t="s">
        <v>25</v>
      </c>
      <c r="P196" t="s">
        <v>207</v>
      </c>
      <c r="Q196">
        <v>67.77</v>
      </c>
    </row>
    <row r="197" spans="1:17" x14ac:dyDescent="0.25">
      <c r="A197">
        <v>3110</v>
      </c>
      <c r="B197">
        <v>201</v>
      </c>
      <c r="C197">
        <v>0</v>
      </c>
      <c r="D197" t="s">
        <v>249</v>
      </c>
      <c r="E197" t="s">
        <v>19</v>
      </c>
      <c r="F197" t="s">
        <v>219</v>
      </c>
      <c r="G197" t="s">
        <v>244</v>
      </c>
      <c r="H197" t="s">
        <v>22</v>
      </c>
      <c r="I197">
        <v>12920</v>
      </c>
      <c r="J197">
        <v>24</v>
      </c>
      <c r="L197" t="s">
        <v>30</v>
      </c>
      <c r="M197" t="s">
        <v>24</v>
      </c>
      <c r="N197">
        <v>50.83</v>
      </c>
      <c r="O197" t="s">
        <v>25</v>
      </c>
      <c r="P197" t="s">
        <v>207</v>
      </c>
      <c r="Q197">
        <v>50.83</v>
      </c>
    </row>
    <row r="198" spans="1:17" x14ac:dyDescent="0.25">
      <c r="A198">
        <v>3110</v>
      </c>
      <c r="B198">
        <v>201</v>
      </c>
      <c r="C198">
        <v>0</v>
      </c>
      <c r="D198" t="s">
        <v>242</v>
      </c>
      <c r="E198" t="s">
        <v>19</v>
      </c>
      <c r="F198" t="s">
        <v>219</v>
      </c>
      <c r="G198" t="s">
        <v>243</v>
      </c>
      <c r="H198" t="s">
        <v>22</v>
      </c>
      <c r="I198">
        <v>12920</v>
      </c>
      <c r="J198">
        <v>24</v>
      </c>
      <c r="L198" t="s">
        <v>30</v>
      </c>
      <c r="M198" t="s">
        <v>24</v>
      </c>
      <c r="N198">
        <v>67.77</v>
      </c>
      <c r="O198" t="s">
        <v>25</v>
      </c>
      <c r="P198" t="s">
        <v>207</v>
      </c>
      <c r="Q198">
        <v>67.77</v>
      </c>
    </row>
    <row r="199" spans="1:17" x14ac:dyDescent="0.25">
      <c r="A199">
        <v>3110</v>
      </c>
      <c r="B199">
        <v>201</v>
      </c>
      <c r="C199">
        <v>0</v>
      </c>
      <c r="D199" t="s">
        <v>245</v>
      </c>
      <c r="E199" t="s">
        <v>19</v>
      </c>
      <c r="F199" t="s">
        <v>219</v>
      </c>
      <c r="G199" t="s">
        <v>246</v>
      </c>
      <c r="H199" t="s">
        <v>22</v>
      </c>
      <c r="I199">
        <v>12920</v>
      </c>
      <c r="J199">
        <v>24</v>
      </c>
      <c r="L199" t="s">
        <v>30</v>
      </c>
      <c r="M199" t="s">
        <v>24</v>
      </c>
      <c r="N199">
        <v>67.77</v>
      </c>
      <c r="O199" t="s">
        <v>25</v>
      </c>
      <c r="P199" t="s">
        <v>207</v>
      </c>
      <c r="Q199">
        <v>67.77</v>
      </c>
    </row>
    <row r="200" spans="1:17" x14ac:dyDescent="0.25">
      <c r="A200">
        <v>3110</v>
      </c>
      <c r="B200">
        <v>201</v>
      </c>
      <c r="C200">
        <v>0</v>
      </c>
      <c r="D200" t="s">
        <v>247</v>
      </c>
      <c r="E200" t="s">
        <v>19</v>
      </c>
      <c r="F200" t="s">
        <v>219</v>
      </c>
      <c r="G200" t="s">
        <v>56</v>
      </c>
      <c r="H200" t="s">
        <v>22</v>
      </c>
      <c r="I200">
        <v>12920</v>
      </c>
      <c r="J200">
        <v>24</v>
      </c>
      <c r="L200" t="s">
        <v>30</v>
      </c>
      <c r="M200" t="s">
        <v>24</v>
      </c>
      <c r="N200">
        <v>67.77</v>
      </c>
      <c r="O200" t="s">
        <v>25</v>
      </c>
      <c r="P200" t="s">
        <v>207</v>
      </c>
      <c r="Q200">
        <v>67.77</v>
      </c>
    </row>
    <row r="201" spans="1:17" x14ac:dyDescent="0.25">
      <c r="A201">
        <v>3110</v>
      </c>
      <c r="B201">
        <v>201</v>
      </c>
      <c r="C201">
        <v>0</v>
      </c>
      <c r="D201" t="s">
        <v>248</v>
      </c>
      <c r="E201" t="s">
        <v>19</v>
      </c>
      <c r="F201" t="s">
        <v>219</v>
      </c>
      <c r="G201" t="s">
        <v>57</v>
      </c>
      <c r="H201" t="s">
        <v>22</v>
      </c>
      <c r="I201">
        <v>12920</v>
      </c>
      <c r="J201">
        <v>24</v>
      </c>
      <c r="L201" t="s">
        <v>30</v>
      </c>
      <c r="M201" t="s">
        <v>24</v>
      </c>
      <c r="N201">
        <v>67.77</v>
      </c>
      <c r="O201" t="s">
        <v>25</v>
      </c>
      <c r="P201" t="s">
        <v>207</v>
      </c>
      <c r="Q201">
        <v>67.77</v>
      </c>
    </row>
    <row r="202" spans="1:17" x14ac:dyDescent="0.25">
      <c r="A202">
        <v>3110</v>
      </c>
      <c r="B202">
        <v>201</v>
      </c>
      <c r="C202">
        <v>0</v>
      </c>
      <c r="D202" t="s">
        <v>58</v>
      </c>
      <c r="E202" t="s">
        <v>19</v>
      </c>
      <c r="F202" t="s">
        <v>20</v>
      </c>
      <c r="G202" t="s">
        <v>21</v>
      </c>
      <c r="H202" t="s">
        <v>22</v>
      </c>
      <c r="I202">
        <v>12920</v>
      </c>
      <c r="J202">
        <v>24</v>
      </c>
      <c r="L202" t="s">
        <v>23</v>
      </c>
      <c r="M202" t="s">
        <v>24</v>
      </c>
      <c r="N202">
        <v>-1270.69</v>
      </c>
      <c r="O202" t="s">
        <v>59</v>
      </c>
      <c r="P202" t="s">
        <v>207</v>
      </c>
      <c r="Q202">
        <v>-1270.69</v>
      </c>
    </row>
    <row r="203" spans="1:17" x14ac:dyDescent="0.25">
      <c r="A203">
        <v>3620</v>
      </c>
      <c r="B203">
        <v>301</v>
      </c>
      <c r="C203">
        <v>64900</v>
      </c>
      <c r="D203" t="s">
        <v>250</v>
      </c>
      <c r="E203" t="s">
        <v>19</v>
      </c>
      <c r="F203" t="s">
        <v>251</v>
      </c>
      <c r="G203" t="s">
        <v>119</v>
      </c>
      <c r="H203" t="s">
        <v>22</v>
      </c>
      <c r="I203">
        <v>12920</v>
      </c>
      <c r="J203">
        <v>25</v>
      </c>
      <c r="L203" t="s">
        <v>150</v>
      </c>
      <c r="M203" t="s">
        <v>24</v>
      </c>
      <c r="N203">
        <v>25.1</v>
      </c>
      <c r="O203" t="s">
        <v>25</v>
      </c>
      <c r="P203" t="s">
        <v>207</v>
      </c>
      <c r="Q203">
        <v>25.1</v>
      </c>
    </row>
    <row r="204" spans="1:17" x14ac:dyDescent="0.25">
      <c r="A204">
        <v>3620</v>
      </c>
      <c r="B204">
        <v>301</v>
      </c>
      <c r="C204">
        <v>64900</v>
      </c>
      <c r="D204" t="s">
        <v>252</v>
      </c>
      <c r="E204" t="s">
        <v>19</v>
      </c>
      <c r="F204" t="s">
        <v>253</v>
      </c>
      <c r="G204" t="s">
        <v>119</v>
      </c>
      <c r="H204" t="s">
        <v>22</v>
      </c>
      <c r="I204">
        <v>12920</v>
      </c>
      <c r="J204">
        <v>25</v>
      </c>
      <c r="L204" t="s">
        <v>153</v>
      </c>
      <c r="M204" t="s">
        <v>24</v>
      </c>
      <c r="N204">
        <v>26.35</v>
      </c>
      <c r="O204" t="s">
        <v>25</v>
      </c>
      <c r="P204" t="s">
        <v>207</v>
      </c>
      <c r="Q204">
        <v>26.35</v>
      </c>
    </row>
    <row r="205" spans="1:17" x14ac:dyDescent="0.25">
      <c r="A205">
        <v>3620</v>
      </c>
      <c r="B205">
        <v>301</v>
      </c>
      <c r="C205">
        <v>64900</v>
      </c>
      <c r="D205" t="s">
        <v>254</v>
      </c>
      <c r="E205" t="s">
        <v>19</v>
      </c>
      <c r="F205" t="s">
        <v>255</v>
      </c>
      <c r="G205" t="s">
        <v>119</v>
      </c>
      <c r="H205" t="s">
        <v>22</v>
      </c>
      <c r="I205">
        <v>12920</v>
      </c>
      <c r="J205">
        <v>25</v>
      </c>
      <c r="L205" t="s">
        <v>156</v>
      </c>
      <c r="M205" t="s">
        <v>24</v>
      </c>
      <c r="N205">
        <v>26.89</v>
      </c>
      <c r="O205" t="s">
        <v>25</v>
      </c>
      <c r="P205" t="s">
        <v>207</v>
      </c>
      <c r="Q205">
        <v>26.89</v>
      </c>
    </row>
    <row r="206" spans="1:17" x14ac:dyDescent="0.25">
      <c r="A206">
        <v>3620</v>
      </c>
      <c r="B206">
        <v>301</v>
      </c>
      <c r="C206">
        <v>64900</v>
      </c>
      <c r="D206" t="s">
        <v>256</v>
      </c>
      <c r="E206" t="s">
        <v>19</v>
      </c>
      <c r="F206" t="s">
        <v>257</v>
      </c>
      <c r="G206" t="s">
        <v>119</v>
      </c>
      <c r="H206" t="s">
        <v>22</v>
      </c>
      <c r="I206">
        <v>12920</v>
      </c>
      <c r="J206">
        <v>25</v>
      </c>
      <c r="L206" t="s">
        <v>140</v>
      </c>
      <c r="M206" t="s">
        <v>24</v>
      </c>
      <c r="N206">
        <v>1.04</v>
      </c>
      <c r="O206" t="s">
        <v>25</v>
      </c>
      <c r="P206" t="s">
        <v>207</v>
      </c>
      <c r="Q206">
        <v>1.04</v>
      </c>
    </row>
    <row r="207" spans="1:17" x14ac:dyDescent="0.25">
      <c r="A207">
        <v>3620</v>
      </c>
      <c r="B207">
        <v>301</v>
      </c>
      <c r="C207">
        <v>64900</v>
      </c>
      <c r="D207" t="s">
        <v>258</v>
      </c>
      <c r="E207" t="s">
        <v>19</v>
      </c>
      <c r="F207" t="s">
        <v>259</v>
      </c>
      <c r="G207" t="s">
        <v>119</v>
      </c>
      <c r="H207" t="s">
        <v>22</v>
      </c>
      <c r="I207">
        <v>12920</v>
      </c>
      <c r="J207">
        <v>25</v>
      </c>
      <c r="L207" t="s">
        <v>163</v>
      </c>
      <c r="M207" t="s">
        <v>24</v>
      </c>
      <c r="N207">
        <v>26.89</v>
      </c>
      <c r="O207" t="s">
        <v>25</v>
      </c>
      <c r="P207" t="s">
        <v>207</v>
      </c>
      <c r="Q207">
        <v>26.89</v>
      </c>
    </row>
    <row r="208" spans="1:17" x14ac:dyDescent="0.25">
      <c r="A208">
        <v>3620</v>
      </c>
      <c r="B208">
        <v>301</v>
      </c>
      <c r="C208">
        <v>64900</v>
      </c>
      <c r="D208" t="s">
        <v>260</v>
      </c>
      <c r="E208" t="s">
        <v>19</v>
      </c>
      <c r="F208" t="s">
        <v>261</v>
      </c>
      <c r="G208" t="s">
        <v>119</v>
      </c>
      <c r="H208" t="s">
        <v>22</v>
      </c>
      <c r="I208">
        <v>12920</v>
      </c>
      <c r="J208">
        <v>25</v>
      </c>
      <c r="L208" t="s">
        <v>166</v>
      </c>
      <c r="M208" t="s">
        <v>24</v>
      </c>
      <c r="N208">
        <v>26.89</v>
      </c>
      <c r="O208" t="s">
        <v>25</v>
      </c>
      <c r="P208" t="s">
        <v>207</v>
      </c>
      <c r="Q208">
        <v>26.89</v>
      </c>
    </row>
    <row r="209" spans="1:17" x14ac:dyDescent="0.25">
      <c r="A209">
        <v>3620</v>
      </c>
      <c r="B209">
        <v>301</v>
      </c>
      <c r="C209">
        <v>64900</v>
      </c>
      <c r="D209" t="s">
        <v>262</v>
      </c>
      <c r="E209" t="s">
        <v>19</v>
      </c>
      <c r="F209" t="s">
        <v>263</v>
      </c>
      <c r="G209" t="s">
        <v>119</v>
      </c>
      <c r="H209" t="s">
        <v>22</v>
      </c>
      <c r="I209">
        <v>12920</v>
      </c>
      <c r="J209">
        <v>25</v>
      </c>
      <c r="L209" t="s">
        <v>169</v>
      </c>
      <c r="M209" t="s">
        <v>24</v>
      </c>
      <c r="N209">
        <v>26.89</v>
      </c>
      <c r="O209" t="s">
        <v>25</v>
      </c>
      <c r="P209" t="s">
        <v>207</v>
      </c>
      <c r="Q209">
        <v>26.89</v>
      </c>
    </row>
    <row r="210" spans="1:17" x14ac:dyDescent="0.25">
      <c r="A210">
        <v>3620</v>
      </c>
      <c r="B210">
        <v>301</v>
      </c>
      <c r="C210">
        <v>64900</v>
      </c>
      <c r="D210" t="s">
        <v>264</v>
      </c>
      <c r="E210" t="s">
        <v>19</v>
      </c>
      <c r="F210" t="s">
        <v>265</v>
      </c>
      <c r="G210" t="s">
        <v>119</v>
      </c>
      <c r="H210" t="s">
        <v>22</v>
      </c>
      <c r="I210">
        <v>12920</v>
      </c>
      <c r="J210">
        <v>25</v>
      </c>
      <c r="L210" t="s">
        <v>160</v>
      </c>
      <c r="M210" t="s">
        <v>24</v>
      </c>
      <c r="N210">
        <v>26.89</v>
      </c>
      <c r="O210" t="s">
        <v>25</v>
      </c>
      <c r="P210" t="s">
        <v>207</v>
      </c>
      <c r="Q210">
        <v>26.89</v>
      </c>
    </row>
    <row r="211" spans="1:17" x14ac:dyDescent="0.25">
      <c r="A211">
        <v>3620</v>
      </c>
      <c r="B211">
        <v>301</v>
      </c>
      <c r="C211">
        <v>64900</v>
      </c>
      <c r="D211" t="s">
        <v>266</v>
      </c>
      <c r="E211" t="s">
        <v>19</v>
      </c>
      <c r="F211" t="s">
        <v>267</v>
      </c>
      <c r="G211" t="s">
        <v>119</v>
      </c>
      <c r="H211" t="s">
        <v>22</v>
      </c>
      <c r="I211">
        <v>12920</v>
      </c>
      <c r="J211">
        <v>25</v>
      </c>
      <c r="L211" t="s">
        <v>172</v>
      </c>
      <c r="M211" t="s">
        <v>24</v>
      </c>
      <c r="N211">
        <v>1.55</v>
      </c>
      <c r="O211" t="s">
        <v>25</v>
      </c>
      <c r="P211" t="s">
        <v>207</v>
      </c>
      <c r="Q211">
        <v>1.55</v>
      </c>
    </row>
    <row r="212" spans="1:17" x14ac:dyDescent="0.25">
      <c r="A212">
        <v>3620</v>
      </c>
      <c r="B212">
        <v>301</v>
      </c>
      <c r="C212">
        <v>64900</v>
      </c>
      <c r="D212" t="s">
        <v>268</v>
      </c>
      <c r="E212" t="s">
        <v>19</v>
      </c>
      <c r="F212" t="s">
        <v>269</v>
      </c>
      <c r="G212" t="s">
        <v>119</v>
      </c>
      <c r="H212" t="s">
        <v>22</v>
      </c>
      <c r="I212">
        <v>12920</v>
      </c>
      <c r="J212">
        <v>25</v>
      </c>
      <c r="L212" t="s">
        <v>175</v>
      </c>
      <c r="M212" t="s">
        <v>24</v>
      </c>
      <c r="N212">
        <v>26.89</v>
      </c>
      <c r="O212" t="s">
        <v>25</v>
      </c>
      <c r="P212" t="s">
        <v>207</v>
      </c>
      <c r="Q212">
        <v>26.89</v>
      </c>
    </row>
    <row r="213" spans="1:17" x14ac:dyDescent="0.25">
      <c r="A213">
        <v>3620</v>
      </c>
      <c r="B213">
        <v>301</v>
      </c>
      <c r="C213">
        <v>64900</v>
      </c>
      <c r="D213" t="s">
        <v>270</v>
      </c>
      <c r="E213" t="s">
        <v>19</v>
      </c>
      <c r="F213" t="s">
        <v>271</v>
      </c>
      <c r="G213" t="s">
        <v>119</v>
      </c>
      <c r="H213" t="s">
        <v>22</v>
      </c>
      <c r="I213">
        <v>12920</v>
      </c>
      <c r="J213">
        <v>25</v>
      </c>
      <c r="L213" t="s">
        <v>178</v>
      </c>
      <c r="M213" t="s">
        <v>24</v>
      </c>
      <c r="N213">
        <v>26.89</v>
      </c>
      <c r="O213" t="s">
        <v>25</v>
      </c>
      <c r="P213" t="s">
        <v>207</v>
      </c>
      <c r="Q213">
        <v>26.89</v>
      </c>
    </row>
    <row r="214" spans="1:17" x14ac:dyDescent="0.25">
      <c r="A214">
        <v>3620</v>
      </c>
      <c r="B214">
        <v>301</v>
      </c>
      <c r="C214">
        <v>64900</v>
      </c>
      <c r="D214" t="s">
        <v>272</v>
      </c>
      <c r="E214" t="s">
        <v>19</v>
      </c>
      <c r="F214" t="s">
        <v>273</v>
      </c>
      <c r="G214" t="s">
        <v>119</v>
      </c>
      <c r="H214" t="s">
        <v>22</v>
      </c>
      <c r="I214">
        <v>12920</v>
      </c>
      <c r="J214">
        <v>25</v>
      </c>
      <c r="L214" t="s">
        <v>181</v>
      </c>
      <c r="M214" t="s">
        <v>24</v>
      </c>
      <c r="N214">
        <v>26.89</v>
      </c>
      <c r="O214" t="s">
        <v>25</v>
      </c>
      <c r="P214" t="s">
        <v>207</v>
      </c>
      <c r="Q214">
        <v>26.89</v>
      </c>
    </row>
    <row r="215" spans="1:17" x14ac:dyDescent="0.25">
      <c r="A215">
        <v>3620</v>
      </c>
      <c r="B215">
        <v>201</v>
      </c>
      <c r="C215">
        <v>61900</v>
      </c>
      <c r="D215" t="s">
        <v>274</v>
      </c>
      <c r="E215" t="s">
        <v>19</v>
      </c>
      <c r="F215" t="s">
        <v>257</v>
      </c>
      <c r="G215" t="s">
        <v>139</v>
      </c>
      <c r="H215" t="s">
        <v>22</v>
      </c>
      <c r="I215">
        <v>12920</v>
      </c>
      <c r="J215">
        <v>25</v>
      </c>
      <c r="L215" t="s">
        <v>140</v>
      </c>
      <c r="M215" t="s">
        <v>24</v>
      </c>
      <c r="N215">
        <v>1.7</v>
      </c>
      <c r="O215" t="s">
        <v>25</v>
      </c>
      <c r="P215" t="s">
        <v>207</v>
      </c>
      <c r="Q215">
        <v>1.7</v>
      </c>
    </row>
    <row r="216" spans="1:17" x14ac:dyDescent="0.25">
      <c r="A216">
        <v>3620</v>
      </c>
      <c r="B216">
        <v>201</v>
      </c>
      <c r="C216">
        <v>61900</v>
      </c>
      <c r="D216" t="s">
        <v>275</v>
      </c>
      <c r="E216" t="s">
        <v>19</v>
      </c>
      <c r="F216" t="s">
        <v>257</v>
      </c>
      <c r="G216" t="s">
        <v>142</v>
      </c>
      <c r="H216" t="s">
        <v>22</v>
      </c>
      <c r="I216">
        <v>12920</v>
      </c>
      <c r="J216">
        <v>25</v>
      </c>
      <c r="L216" t="s">
        <v>140</v>
      </c>
      <c r="M216" t="s">
        <v>24</v>
      </c>
      <c r="N216">
        <v>3.51</v>
      </c>
      <c r="O216" t="s">
        <v>25</v>
      </c>
      <c r="P216" t="s">
        <v>207</v>
      </c>
      <c r="Q216">
        <v>3.51</v>
      </c>
    </row>
    <row r="217" spans="1:17" x14ac:dyDescent="0.25">
      <c r="A217">
        <v>3620</v>
      </c>
      <c r="B217">
        <v>201</v>
      </c>
      <c r="C217">
        <v>61900</v>
      </c>
      <c r="D217" t="s">
        <v>276</v>
      </c>
      <c r="E217" t="s">
        <v>19</v>
      </c>
      <c r="F217" t="s">
        <v>277</v>
      </c>
      <c r="G217" t="s">
        <v>139</v>
      </c>
      <c r="H217" t="s">
        <v>22</v>
      </c>
      <c r="I217">
        <v>12920</v>
      </c>
      <c r="J217">
        <v>25</v>
      </c>
      <c r="L217" t="s">
        <v>145</v>
      </c>
      <c r="M217" t="s">
        <v>24</v>
      </c>
      <c r="N217">
        <v>2.5099999999999998</v>
      </c>
      <c r="O217" t="s">
        <v>25</v>
      </c>
      <c r="P217" t="s">
        <v>207</v>
      </c>
      <c r="Q217">
        <v>2.5099999999999998</v>
      </c>
    </row>
    <row r="218" spans="1:17" x14ac:dyDescent="0.25">
      <c r="A218">
        <v>3620</v>
      </c>
      <c r="B218">
        <v>201</v>
      </c>
      <c r="C218">
        <v>61900</v>
      </c>
      <c r="D218" t="s">
        <v>278</v>
      </c>
      <c r="E218" t="s">
        <v>19</v>
      </c>
      <c r="F218" t="s">
        <v>277</v>
      </c>
      <c r="G218" t="s">
        <v>142</v>
      </c>
      <c r="H218" t="s">
        <v>22</v>
      </c>
      <c r="I218">
        <v>12920</v>
      </c>
      <c r="J218">
        <v>25</v>
      </c>
      <c r="L218" t="s">
        <v>145</v>
      </c>
      <c r="M218" t="s">
        <v>24</v>
      </c>
      <c r="N218">
        <v>8.24</v>
      </c>
      <c r="O218" t="s">
        <v>25</v>
      </c>
      <c r="P218" t="s">
        <v>207</v>
      </c>
      <c r="Q218">
        <v>8.24</v>
      </c>
    </row>
    <row r="219" spans="1:17" x14ac:dyDescent="0.25">
      <c r="A219">
        <v>3620</v>
      </c>
      <c r="B219">
        <v>201</v>
      </c>
      <c r="C219">
        <v>61900</v>
      </c>
      <c r="D219" t="s">
        <v>279</v>
      </c>
      <c r="E219" t="s">
        <v>19</v>
      </c>
      <c r="F219" t="s">
        <v>280</v>
      </c>
      <c r="G219" t="s">
        <v>139</v>
      </c>
      <c r="H219" t="s">
        <v>22</v>
      </c>
      <c r="I219">
        <v>12920</v>
      </c>
      <c r="J219">
        <v>25</v>
      </c>
      <c r="L219" t="s">
        <v>68</v>
      </c>
      <c r="M219" t="s">
        <v>24</v>
      </c>
      <c r="N219">
        <v>1.63</v>
      </c>
      <c r="O219" t="s">
        <v>25</v>
      </c>
      <c r="P219" t="s">
        <v>207</v>
      </c>
      <c r="Q219">
        <v>1.63</v>
      </c>
    </row>
    <row r="220" spans="1:17" x14ac:dyDescent="0.25">
      <c r="A220">
        <v>3620</v>
      </c>
      <c r="B220">
        <v>201</v>
      </c>
      <c r="C220">
        <v>61900</v>
      </c>
      <c r="D220" t="s">
        <v>281</v>
      </c>
      <c r="E220" t="s">
        <v>19</v>
      </c>
      <c r="F220" t="s">
        <v>280</v>
      </c>
      <c r="G220" t="s">
        <v>142</v>
      </c>
      <c r="H220" t="s">
        <v>22</v>
      </c>
      <c r="I220">
        <v>12920</v>
      </c>
      <c r="J220">
        <v>25</v>
      </c>
      <c r="L220" t="s">
        <v>68</v>
      </c>
      <c r="M220" t="s">
        <v>24</v>
      </c>
      <c r="N220">
        <v>3.66</v>
      </c>
      <c r="O220" t="s">
        <v>25</v>
      </c>
      <c r="P220" t="s">
        <v>207</v>
      </c>
      <c r="Q220">
        <v>3.66</v>
      </c>
    </row>
    <row r="221" spans="1:17" x14ac:dyDescent="0.25">
      <c r="A221">
        <v>3610</v>
      </c>
      <c r="B221">
        <v>201</v>
      </c>
      <c r="C221">
        <v>61900</v>
      </c>
      <c r="D221" t="s">
        <v>97</v>
      </c>
      <c r="E221" t="s">
        <v>19</v>
      </c>
      <c r="F221" t="s">
        <v>98</v>
      </c>
      <c r="G221" t="s">
        <v>99</v>
      </c>
      <c r="H221" t="s">
        <v>22</v>
      </c>
      <c r="I221">
        <v>12920</v>
      </c>
      <c r="J221">
        <v>25</v>
      </c>
      <c r="L221" t="s">
        <v>100</v>
      </c>
      <c r="M221" t="s">
        <v>24</v>
      </c>
      <c r="N221">
        <v>238.8</v>
      </c>
      <c r="O221" t="s">
        <v>25</v>
      </c>
      <c r="P221" t="s">
        <v>207</v>
      </c>
      <c r="Q221">
        <v>238.8</v>
      </c>
    </row>
    <row r="222" spans="1:17" x14ac:dyDescent="0.25">
      <c r="A222">
        <v>3610</v>
      </c>
      <c r="B222">
        <v>201</v>
      </c>
      <c r="C222">
        <v>61900</v>
      </c>
      <c r="D222" t="s">
        <v>101</v>
      </c>
      <c r="E222" t="s">
        <v>19</v>
      </c>
      <c r="F222" t="s">
        <v>104</v>
      </c>
      <c r="G222" t="s">
        <v>105</v>
      </c>
      <c r="H222" t="s">
        <v>22</v>
      </c>
      <c r="I222">
        <v>12920</v>
      </c>
      <c r="J222">
        <v>25</v>
      </c>
      <c r="L222" t="s">
        <v>100</v>
      </c>
      <c r="M222" t="s">
        <v>24</v>
      </c>
      <c r="N222">
        <v>119.4</v>
      </c>
      <c r="O222" t="s">
        <v>25</v>
      </c>
      <c r="P222" t="s">
        <v>207</v>
      </c>
      <c r="Q222">
        <v>119.4</v>
      </c>
    </row>
    <row r="223" spans="1:17" x14ac:dyDescent="0.25">
      <c r="A223">
        <v>3610</v>
      </c>
      <c r="B223">
        <v>201</v>
      </c>
      <c r="C223">
        <v>61900</v>
      </c>
      <c r="D223" t="s">
        <v>282</v>
      </c>
      <c r="E223" t="s">
        <v>19</v>
      </c>
      <c r="F223" t="s">
        <v>102</v>
      </c>
      <c r="G223" t="s">
        <v>103</v>
      </c>
      <c r="H223" t="s">
        <v>22</v>
      </c>
      <c r="I223">
        <v>12920</v>
      </c>
      <c r="J223">
        <v>25</v>
      </c>
      <c r="L223" t="s">
        <v>100</v>
      </c>
      <c r="M223" t="s">
        <v>24</v>
      </c>
      <c r="N223">
        <v>119.4</v>
      </c>
      <c r="O223" t="s">
        <v>25</v>
      </c>
      <c r="P223" t="s">
        <v>207</v>
      </c>
      <c r="Q223">
        <v>119.4</v>
      </c>
    </row>
    <row r="224" spans="1:17" x14ac:dyDescent="0.25">
      <c r="A224">
        <v>3610</v>
      </c>
      <c r="B224">
        <v>201</v>
      </c>
      <c r="C224">
        <v>61900</v>
      </c>
      <c r="D224" t="s">
        <v>106</v>
      </c>
      <c r="E224" t="s">
        <v>19</v>
      </c>
      <c r="F224" t="s">
        <v>107</v>
      </c>
      <c r="G224" t="s">
        <v>108</v>
      </c>
      <c r="H224" t="s">
        <v>22</v>
      </c>
      <c r="I224">
        <v>12920</v>
      </c>
      <c r="J224">
        <v>25</v>
      </c>
      <c r="L224" t="s">
        <v>100</v>
      </c>
      <c r="M224" t="s">
        <v>24</v>
      </c>
      <c r="N224">
        <v>119.4</v>
      </c>
      <c r="O224" t="s">
        <v>25</v>
      </c>
      <c r="P224" t="s">
        <v>207</v>
      </c>
      <c r="Q224">
        <v>119.4</v>
      </c>
    </row>
    <row r="225" spans="1:17" x14ac:dyDescent="0.25">
      <c r="A225">
        <v>3610</v>
      </c>
      <c r="B225">
        <v>201</v>
      </c>
      <c r="C225">
        <v>61900</v>
      </c>
      <c r="D225" t="s">
        <v>109</v>
      </c>
      <c r="E225" t="s">
        <v>19</v>
      </c>
      <c r="F225" t="s">
        <v>110</v>
      </c>
      <c r="G225" t="s">
        <v>111</v>
      </c>
      <c r="H225" t="s">
        <v>22</v>
      </c>
      <c r="I225">
        <v>12920</v>
      </c>
      <c r="J225">
        <v>25</v>
      </c>
      <c r="L225" t="s">
        <v>100</v>
      </c>
      <c r="M225" t="s">
        <v>24</v>
      </c>
      <c r="N225">
        <v>298.5</v>
      </c>
      <c r="O225" t="s">
        <v>25</v>
      </c>
      <c r="P225" t="s">
        <v>207</v>
      </c>
      <c r="Q225">
        <v>298.5</v>
      </c>
    </row>
    <row r="226" spans="1:17" x14ac:dyDescent="0.25">
      <c r="A226">
        <v>3610</v>
      </c>
      <c r="B226">
        <v>201</v>
      </c>
      <c r="C226">
        <v>61900</v>
      </c>
      <c r="D226" t="s">
        <v>109</v>
      </c>
      <c r="E226" t="s">
        <v>19</v>
      </c>
      <c r="F226" t="s">
        <v>112</v>
      </c>
      <c r="G226" t="s">
        <v>113</v>
      </c>
      <c r="H226" t="s">
        <v>22</v>
      </c>
      <c r="I226">
        <v>12920</v>
      </c>
      <c r="J226">
        <v>25</v>
      </c>
      <c r="L226" t="s">
        <v>100</v>
      </c>
      <c r="M226" t="s">
        <v>24</v>
      </c>
      <c r="N226">
        <v>298.5</v>
      </c>
      <c r="O226" t="s">
        <v>25</v>
      </c>
      <c r="P226" t="s">
        <v>207</v>
      </c>
      <c r="Q226">
        <v>298.5</v>
      </c>
    </row>
    <row r="227" spans="1:17" x14ac:dyDescent="0.25">
      <c r="A227">
        <v>3610</v>
      </c>
      <c r="B227">
        <v>201</v>
      </c>
      <c r="C227">
        <v>0</v>
      </c>
      <c r="D227" t="s">
        <v>283</v>
      </c>
      <c r="E227" t="s">
        <v>19</v>
      </c>
      <c r="F227" t="s">
        <v>284</v>
      </c>
      <c r="G227" t="s">
        <v>62</v>
      </c>
      <c r="H227" t="s">
        <v>22</v>
      </c>
      <c r="I227">
        <v>12920</v>
      </c>
      <c r="J227">
        <v>25</v>
      </c>
      <c r="L227" t="s">
        <v>63</v>
      </c>
      <c r="M227" t="s">
        <v>24</v>
      </c>
      <c r="N227">
        <v>12.29</v>
      </c>
      <c r="O227" t="s">
        <v>25</v>
      </c>
      <c r="P227" t="s">
        <v>207</v>
      </c>
      <c r="Q227">
        <v>12.29</v>
      </c>
    </row>
    <row r="228" spans="1:17" x14ac:dyDescent="0.25">
      <c r="A228">
        <v>3610</v>
      </c>
      <c r="B228">
        <v>201</v>
      </c>
      <c r="C228">
        <v>0</v>
      </c>
      <c r="D228" t="s">
        <v>285</v>
      </c>
      <c r="E228" t="s">
        <v>19</v>
      </c>
      <c r="F228" t="s">
        <v>284</v>
      </c>
      <c r="G228" t="s">
        <v>286</v>
      </c>
      <c r="H228" t="s">
        <v>22</v>
      </c>
      <c r="I228">
        <v>12920</v>
      </c>
      <c r="J228">
        <v>25</v>
      </c>
      <c r="L228" t="s">
        <v>63</v>
      </c>
      <c r="M228" t="s">
        <v>24</v>
      </c>
      <c r="N228">
        <v>12.29</v>
      </c>
      <c r="O228" t="s">
        <v>25</v>
      </c>
      <c r="P228" t="s">
        <v>207</v>
      </c>
      <c r="Q228">
        <v>12.29</v>
      </c>
    </row>
    <row r="229" spans="1:17" x14ac:dyDescent="0.25">
      <c r="A229">
        <v>3610</v>
      </c>
      <c r="B229">
        <v>201</v>
      </c>
      <c r="C229">
        <v>0</v>
      </c>
      <c r="D229" t="s">
        <v>287</v>
      </c>
      <c r="E229" t="s">
        <v>19</v>
      </c>
      <c r="F229" t="s">
        <v>280</v>
      </c>
      <c r="G229" t="s">
        <v>221</v>
      </c>
      <c r="H229" t="s">
        <v>22</v>
      </c>
      <c r="I229">
        <v>12920</v>
      </c>
      <c r="J229">
        <v>25</v>
      </c>
      <c r="L229" t="s">
        <v>68</v>
      </c>
      <c r="M229" t="s">
        <v>24</v>
      </c>
      <c r="N229">
        <v>2.46</v>
      </c>
      <c r="O229" t="s">
        <v>25</v>
      </c>
      <c r="P229" t="s">
        <v>207</v>
      </c>
      <c r="Q229">
        <v>2.46</v>
      </c>
    </row>
    <row r="230" spans="1:17" x14ac:dyDescent="0.25">
      <c r="A230">
        <v>3610</v>
      </c>
      <c r="B230">
        <v>201</v>
      </c>
      <c r="C230">
        <v>0</v>
      </c>
      <c r="D230" t="s">
        <v>288</v>
      </c>
      <c r="E230" t="s">
        <v>19</v>
      </c>
      <c r="F230" t="s">
        <v>280</v>
      </c>
      <c r="G230" t="s">
        <v>235</v>
      </c>
      <c r="H230" t="s">
        <v>22</v>
      </c>
      <c r="I230">
        <v>12920</v>
      </c>
      <c r="J230">
        <v>25</v>
      </c>
      <c r="L230" t="s">
        <v>68</v>
      </c>
      <c r="M230" t="s">
        <v>24</v>
      </c>
      <c r="N230">
        <v>2.46</v>
      </c>
      <c r="O230" t="s">
        <v>25</v>
      </c>
      <c r="P230" t="s">
        <v>207</v>
      </c>
      <c r="Q230">
        <v>2.46</v>
      </c>
    </row>
    <row r="231" spans="1:17" x14ac:dyDescent="0.25">
      <c r="A231">
        <v>3610</v>
      </c>
      <c r="B231">
        <v>201</v>
      </c>
      <c r="C231">
        <v>0</v>
      </c>
      <c r="D231" t="s">
        <v>289</v>
      </c>
      <c r="E231" t="s">
        <v>19</v>
      </c>
      <c r="F231" t="s">
        <v>71</v>
      </c>
      <c r="G231" t="s">
        <v>72</v>
      </c>
      <c r="H231" t="s">
        <v>22</v>
      </c>
      <c r="I231">
        <v>12920</v>
      </c>
      <c r="J231">
        <v>25</v>
      </c>
      <c r="L231" t="s">
        <v>68</v>
      </c>
      <c r="M231" t="s">
        <v>24</v>
      </c>
      <c r="N231">
        <v>-2.46</v>
      </c>
      <c r="O231" t="s">
        <v>59</v>
      </c>
      <c r="P231" t="s">
        <v>207</v>
      </c>
      <c r="Q231">
        <v>-2.46</v>
      </c>
    </row>
    <row r="232" spans="1:17" x14ac:dyDescent="0.25">
      <c r="A232">
        <v>3610</v>
      </c>
      <c r="B232">
        <v>201</v>
      </c>
      <c r="C232">
        <v>0</v>
      </c>
      <c r="D232" t="s">
        <v>73</v>
      </c>
      <c r="E232" t="s">
        <v>19</v>
      </c>
      <c r="F232" t="s">
        <v>74</v>
      </c>
      <c r="G232" t="s">
        <v>75</v>
      </c>
      <c r="H232" t="s">
        <v>22</v>
      </c>
      <c r="I232">
        <v>12920</v>
      </c>
      <c r="J232">
        <v>25</v>
      </c>
      <c r="L232" t="s">
        <v>76</v>
      </c>
      <c r="M232" t="s">
        <v>24</v>
      </c>
      <c r="N232">
        <v>2.46</v>
      </c>
      <c r="O232" t="s">
        <v>25</v>
      </c>
      <c r="P232" t="s">
        <v>207</v>
      </c>
      <c r="Q232">
        <v>2.46</v>
      </c>
    </row>
    <row r="233" spans="1:17" x14ac:dyDescent="0.25">
      <c r="A233">
        <v>3610</v>
      </c>
      <c r="B233">
        <v>201</v>
      </c>
      <c r="C233">
        <v>0</v>
      </c>
      <c r="D233" t="s">
        <v>77</v>
      </c>
      <c r="E233" t="s">
        <v>19</v>
      </c>
      <c r="F233" t="s">
        <v>78</v>
      </c>
      <c r="G233" t="s">
        <v>75</v>
      </c>
      <c r="H233" t="s">
        <v>22</v>
      </c>
      <c r="I233">
        <v>12920</v>
      </c>
      <c r="J233">
        <v>25</v>
      </c>
      <c r="L233" t="s">
        <v>79</v>
      </c>
      <c r="M233" t="s">
        <v>24</v>
      </c>
      <c r="N233">
        <v>2.46</v>
      </c>
      <c r="O233" t="s">
        <v>25</v>
      </c>
      <c r="P233" t="s">
        <v>207</v>
      </c>
      <c r="Q233">
        <v>2.46</v>
      </c>
    </row>
    <row r="234" spans="1:17" x14ac:dyDescent="0.25">
      <c r="A234">
        <v>3610</v>
      </c>
      <c r="B234">
        <v>201</v>
      </c>
      <c r="C234">
        <v>0</v>
      </c>
      <c r="D234" t="s">
        <v>290</v>
      </c>
      <c r="E234" t="s">
        <v>19</v>
      </c>
      <c r="F234" t="s">
        <v>291</v>
      </c>
      <c r="G234" t="s">
        <v>82</v>
      </c>
      <c r="H234" t="s">
        <v>22</v>
      </c>
      <c r="I234">
        <v>12920</v>
      </c>
      <c r="J234">
        <v>25</v>
      </c>
      <c r="L234" t="s">
        <v>83</v>
      </c>
      <c r="M234" t="s">
        <v>24</v>
      </c>
      <c r="N234">
        <v>2.97</v>
      </c>
      <c r="O234" t="s">
        <v>25</v>
      </c>
      <c r="P234" t="s">
        <v>207</v>
      </c>
      <c r="Q234">
        <v>2.97</v>
      </c>
    </row>
    <row r="235" spans="1:17" x14ac:dyDescent="0.25">
      <c r="A235">
        <v>3610</v>
      </c>
      <c r="B235">
        <v>201</v>
      </c>
      <c r="C235">
        <v>0</v>
      </c>
      <c r="D235" t="s">
        <v>292</v>
      </c>
      <c r="E235" t="s">
        <v>19</v>
      </c>
      <c r="F235" t="s">
        <v>293</v>
      </c>
      <c r="G235" t="s">
        <v>82</v>
      </c>
      <c r="H235" t="s">
        <v>22</v>
      </c>
      <c r="I235">
        <v>12920</v>
      </c>
      <c r="J235">
        <v>25</v>
      </c>
      <c r="L235" t="s">
        <v>86</v>
      </c>
      <c r="M235" t="s">
        <v>24</v>
      </c>
      <c r="N235">
        <v>14.83</v>
      </c>
      <c r="O235" t="s">
        <v>25</v>
      </c>
      <c r="P235" t="s">
        <v>207</v>
      </c>
      <c r="Q235">
        <v>14.83</v>
      </c>
    </row>
    <row r="236" spans="1:17" x14ac:dyDescent="0.25">
      <c r="A236">
        <v>3610</v>
      </c>
      <c r="B236">
        <v>201</v>
      </c>
      <c r="C236">
        <v>0</v>
      </c>
      <c r="D236" t="s">
        <v>294</v>
      </c>
      <c r="E236" t="s">
        <v>19</v>
      </c>
      <c r="F236" t="s">
        <v>295</v>
      </c>
      <c r="G236" t="s">
        <v>221</v>
      </c>
      <c r="H236" t="s">
        <v>22</v>
      </c>
      <c r="I236">
        <v>12920</v>
      </c>
      <c r="J236">
        <v>25</v>
      </c>
      <c r="L236" t="s">
        <v>89</v>
      </c>
      <c r="M236" t="s">
        <v>24</v>
      </c>
      <c r="N236">
        <v>0.82</v>
      </c>
      <c r="O236" t="s">
        <v>25</v>
      </c>
      <c r="P236" t="s">
        <v>207</v>
      </c>
      <c r="Q236">
        <v>0.82</v>
      </c>
    </row>
    <row r="237" spans="1:17" x14ac:dyDescent="0.25">
      <c r="A237">
        <v>3610</v>
      </c>
      <c r="B237">
        <v>201</v>
      </c>
      <c r="C237">
        <v>0</v>
      </c>
      <c r="D237" t="s">
        <v>296</v>
      </c>
      <c r="E237" t="s">
        <v>19</v>
      </c>
      <c r="F237" t="s">
        <v>295</v>
      </c>
      <c r="G237" t="s">
        <v>235</v>
      </c>
      <c r="H237" t="s">
        <v>22</v>
      </c>
      <c r="I237">
        <v>12920</v>
      </c>
      <c r="J237">
        <v>25</v>
      </c>
      <c r="L237" t="s">
        <v>89</v>
      </c>
      <c r="M237" t="s">
        <v>24</v>
      </c>
      <c r="N237">
        <v>0.82</v>
      </c>
      <c r="O237" t="s">
        <v>25</v>
      </c>
      <c r="P237" t="s">
        <v>207</v>
      </c>
      <c r="Q237">
        <v>0.82</v>
      </c>
    </row>
    <row r="238" spans="1:17" x14ac:dyDescent="0.25">
      <c r="A238">
        <v>3610</v>
      </c>
      <c r="B238">
        <v>201</v>
      </c>
      <c r="C238">
        <v>0</v>
      </c>
      <c r="D238" t="s">
        <v>297</v>
      </c>
      <c r="E238" t="s">
        <v>19</v>
      </c>
      <c r="F238" t="s">
        <v>295</v>
      </c>
      <c r="G238" t="s">
        <v>298</v>
      </c>
      <c r="H238" t="s">
        <v>22</v>
      </c>
      <c r="I238">
        <v>12920</v>
      </c>
      <c r="J238">
        <v>25</v>
      </c>
      <c r="L238" t="s">
        <v>89</v>
      </c>
      <c r="M238" t="s">
        <v>24</v>
      </c>
      <c r="N238">
        <v>0.82</v>
      </c>
      <c r="O238" t="s">
        <v>25</v>
      </c>
      <c r="P238" t="s">
        <v>207</v>
      </c>
      <c r="Q238">
        <v>0.82</v>
      </c>
    </row>
    <row r="239" spans="1:17" x14ac:dyDescent="0.25">
      <c r="A239">
        <v>3610</v>
      </c>
      <c r="B239">
        <v>201</v>
      </c>
      <c r="C239">
        <v>0</v>
      </c>
      <c r="D239" t="s">
        <v>93</v>
      </c>
      <c r="E239" t="s">
        <v>19</v>
      </c>
      <c r="F239" t="s">
        <v>94</v>
      </c>
      <c r="G239" t="s">
        <v>95</v>
      </c>
      <c r="H239" t="s">
        <v>22</v>
      </c>
      <c r="I239">
        <v>12920</v>
      </c>
      <c r="J239">
        <v>25</v>
      </c>
      <c r="L239" t="s">
        <v>96</v>
      </c>
      <c r="M239" t="s">
        <v>24</v>
      </c>
      <c r="N239">
        <v>-52.22</v>
      </c>
      <c r="O239" t="s">
        <v>59</v>
      </c>
      <c r="P239" t="s">
        <v>207</v>
      </c>
      <c r="Q239">
        <v>-52.22</v>
      </c>
    </row>
    <row r="240" spans="1:17" x14ac:dyDescent="0.25">
      <c r="A240">
        <v>3520</v>
      </c>
      <c r="B240">
        <v>301</v>
      </c>
      <c r="C240">
        <v>64900</v>
      </c>
      <c r="D240" t="s">
        <v>250</v>
      </c>
      <c r="E240" t="s">
        <v>19</v>
      </c>
      <c r="F240" t="s">
        <v>251</v>
      </c>
      <c r="G240" t="s">
        <v>119</v>
      </c>
      <c r="H240" t="s">
        <v>22</v>
      </c>
      <c r="I240">
        <v>12920</v>
      </c>
      <c r="J240">
        <v>25</v>
      </c>
      <c r="L240" t="s">
        <v>150</v>
      </c>
      <c r="M240" t="s">
        <v>24</v>
      </c>
      <c r="N240">
        <v>1.53</v>
      </c>
      <c r="O240" t="s">
        <v>25</v>
      </c>
      <c r="P240" t="s">
        <v>207</v>
      </c>
      <c r="Q240">
        <v>1.53</v>
      </c>
    </row>
    <row r="241" spans="1:17" x14ac:dyDescent="0.25">
      <c r="A241">
        <v>3520</v>
      </c>
      <c r="B241">
        <v>301</v>
      </c>
      <c r="C241">
        <v>64900</v>
      </c>
      <c r="D241" t="s">
        <v>252</v>
      </c>
      <c r="E241" t="s">
        <v>19</v>
      </c>
      <c r="F241" t="s">
        <v>253</v>
      </c>
      <c r="G241" t="s">
        <v>119</v>
      </c>
      <c r="H241" t="s">
        <v>22</v>
      </c>
      <c r="I241">
        <v>12920</v>
      </c>
      <c r="J241">
        <v>25</v>
      </c>
      <c r="L241" t="s">
        <v>153</v>
      </c>
      <c r="M241" t="s">
        <v>24</v>
      </c>
      <c r="N241">
        <v>1.61</v>
      </c>
      <c r="O241" t="s">
        <v>25</v>
      </c>
      <c r="P241" t="s">
        <v>207</v>
      </c>
      <c r="Q241">
        <v>1.61</v>
      </c>
    </row>
    <row r="242" spans="1:17" x14ac:dyDescent="0.25">
      <c r="A242">
        <v>3520</v>
      </c>
      <c r="B242">
        <v>301</v>
      </c>
      <c r="C242">
        <v>64900</v>
      </c>
      <c r="D242" t="s">
        <v>254</v>
      </c>
      <c r="E242" t="s">
        <v>19</v>
      </c>
      <c r="F242" t="s">
        <v>255</v>
      </c>
      <c r="G242" t="s">
        <v>119</v>
      </c>
      <c r="H242" t="s">
        <v>22</v>
      </c>
      <c r="I242">
        <v>12920</v>
      </c>
      <c r="J242">
        <v>25</v>
      </c>
      <c r="L242" t="s">
        <v>156</v>
      </c>
      <c r="M242" t="s">
        <v>24</v>
      </c>
      <c r="N242">
        <v>1.64</v>
      </c>
      <c r="O242" t="s">
        <v>25</v>
      </c>
      <c r="P242" t="s">
        <v>207</v>
      </c>
      <c r="Q242">
        <v>1.64</v>
      </c>
    </row>
    <row r="243" spans="1:17" x14ac:dyDescent="0.25">
      <c r="A243">
        <v>3520</v>
      </c>
      <c r="B243">
        <v>301</v>
      </c>
      <c r="C243">
        <v>64900</v>
      </c>
      <c r="D243" t="s">
        <v>256</v>
      </c>
      <c r="E243" t="s">
        <v>19</v>
      </c>
      <c r="F243" t="s">
        <v>257</v>
      </c>
      <c r="G243" t="s">
        <v>119</v>
      </c>
      <c r="H243" t="s">
        <v>22</v>
      </c>
      <c r="I243">
        <v>12920</v>
      </c>
      <c r="J243">
        <v>25</v>
      </c>
      <c r="L243" t="s">
        <v>140</v>
      </c>
      <c r="M243" t="s">
        <v>24</v>
      </c>
      <c r="N243">
        <v>0.06</v>
      </c>
      <c r="O243" t="s">
        <v>25</v>
      </c>
      <c r="P243" t="s">
        <v>207</v>
      </c>
      <c r="Q243">
        <v>0.06</v>
      </c>
    </row>
    <row r="244" spans="1:17" x14ac:dyDescent="0.25">
      <c r="A244">
        <v>3520</v>
      </c>
      <c r="B244">
        <v>301</v>
      </c>
      <c r="C244">
        <v>64900</v>
      </c>
      <c r="D244" t="s">
        <v>258</v>
      </c>
      <c r="E244" t="s">
        <v>19</v>
      </c>
      <c r="F244" t="s">
        <v>259</v>
      </c>
      <c r="G244" t="s">
        <v>119</v>
      </c>
      <c r="H244" t="s">
        <v>22</v>
      </c>
      <c r="I244">
        <v>12920</v>
      </c>
      <c r="J244">
        <v>25</v>
      </c>
      <c r="L244" t="s">
        <v>163</v>
      </c>
      <c r="M244" t="s">
        <v>24</v>
      </c>
      <c r="N244">
        <v>1.64</v>
      </c>
      <c r="O244" t="s">
        <v>25</v>
      </c>
      <c r="P244" t="s">
        <v>207</v>
      </c>
      <c r="Q244">
        <v>1.64</v>
      </c>
    </row>
    <row r="245" spans="1:17" x14ac:dyDescent="0.25">
      <c r="A245">
        <v>3520</v>
      </c>
      <c r="B245">
        <v>301</v>
      </c>
      <c r="C245">
        <v>64900</v>
      </c>
      <c r="D245" t="s">
        <v>260</v>
      </c>
      <c r="E245" t="s">
        <v>19</v>
      </c>
      <c r="F245" t="s">
        <v>261</v>
      </c>
      <c r="G245" t="s">
        <v>119</v>
      </c>
      <c r="H245" t="s">
        <v>22</v>
      </c>
      <c r="I245">
        <v>12920</v>
      </c>
      <c r="J245">
        <v>25</v>
      </c>
      <c r="L245" t="s">
        <v>166</v>
      </c>
      <c r="M245" t="s">
        <v>24</v>
      </c>
      <c r="N245">
        <v>1.64</v>
      </c>
      <c r="O245" t="s">
        <v>25</v>
      </c>
      <c r="P245" t="s">
        <v>207</v>
      </c>
      <c r="Q245">
        <v>1.64</v>
      </c>
    </row>
    <row r="246" spans="1:17" x14ac:dyDescent="0.25">
      <c r="A246">
        <v>3520</v>
      </c>
      <c r="B246">
        <v>301</v>
      </c>
      <c r="C246">
        <v>64900</v>
      </c>
      <c r="D246" t="s">
        <v>262</v>
      </c>
      <c r="E246" t="s">
        <v>19</v>
      </c>
      <c r="F246" t="s">
        <v>263</v>
      </c>
      <c r="G246" t="s">
        <v>119</v>
      </c>
      <c r="H246" t="s">
        <v>22</v>
      </c>
      <c r="I246">
        <v>12920</v>
      </c>
      <c r="J246">
        <v>25</v>
      </c>
      <c r="L246" t="s">
        <v>169</v>
      </c>
      <c r="M246" t="s">
        <v>24</v>
      </c>
      <c r="N246">
        <v>1.64</v>
      </c>
      <c r="O246" t="s">
        <v>25</v>
      </c>
      <c r="P246" t="s">
        <v>207</v>
      </c>
      <c r="Q246">
        <v>1.64</v>
      </c>
    </row>
    <row r="247" spans="1:17" x14ac:dyDescent="0.25">
      <c r="A247">
        <v>3520</v>
      </c>
      <c r="B247">
        <v>301</v>
      </c>
      <c r="C247">
        <v>64900</v>
      </c>
      <c r="D247" t="s">
        <v>264</v>
      </c>
      <c r="E247" t="s">
        <v>19</v>
      </c>
      <c r="F247" t="s">
        <v>265</v>
      </c>
      <c r="G247" t="s">
        <v>119</v>
      </c>
      <c r="H247" t="s">
        <v>22</v>
      </c>
      <c r="I247">
        <v>12920</v>
      </c>
      <c r="J247">
        <v>25</v>
      </c>
      <c r="L247" t="s">
        <v>160</v>
      </c>
      <c r="M247" t="s">
        <v>24</v>
      </c>
      <c r="N247">
        <v>1.64</v>
      </c>
      <c r="O247" t="s">
        <v>25</v>
      </c>
      <c r="P247" t="s">
        <v>207</v>
      </c>
      <c r="Q247">
        <v>1.64</v>
      </c>
    </row>
    <row r="248" spans="1:17" x14ac:dyDescent="0.25">
      <c r="A248">
        <v>3520</v>
      </c>
      <c r="B248">
        <v>301</v>
      </c>
      <c r="C248">
        <v>64900</v>
      </c>
      <c r="D248" t="s">
        <v>266</v>
      </c>
      <c r="E248" t="s">
        <v>19</v>
      </c>
      <c r="F248" t="s">
        <v>267</v>
      </c>
      <c r="G248" t="s">
        <v>119</v>
      </c>
      <c r="H248" t="s">
        <v>22</v>
      </c>
      <c r="I248">
        <v>12920</v>
      </c>
      <c r="J248">
        <v>25</v>
      </c>
      <c r="L248" t="s">
        <v>172</v>
      </c>
      <c r="M248" t="s">
        <v>24</v>
      </c>
      <c r="N248">
        <v>0.09</v>
      </c>
      <c r="O248" t="s">
        <v>25</v>
      </c>
      <c r="P248" t="s">
        <v>207</v>
      </c>
      <c r="Q248">
        <v>0.09</v>
      </c>
    </row>
    <row r="249" spans="1:17" x14ac:dyDescent="0.25">
      <c r="A249">
        <v>3520</v>
      </c>
      <c r="B249">
        <v>301</v>
      </c>
      <c r="C249">
        <v>64900</v>
      </c>
      <c r="D249" t="s">
        <v>268</v>
      </c>
      <c r="E249" t="s">
        <v>19</v>
      </c>
      <c r="F249" t="s">
        <v>269</v>
      </c>
      <c r="G249" t="s">
        <v>119</v>
      </c>
      <c r="H249" t="s">
        <v>22</v>
      </c>
      <c r="I249">
        <v>12920</v>
      </c>
      <c r="J249">
        <v>25</v>
      </c>
      <c r="L249" t="s">
        <v>175</v>
      </c>
      <c r="M249" t="s">
        <v>24</v>
      </c>
      <c r="N249">
        <v>1.64</v>
      </c>
      <c r="O249" t="s">
        <v>25</v>
      </c>
      <c r="P249" t="s">
        <v>207</v>
      </c>
      <c r="Q249">
        <v>1.64</v>
      </c>
    </row>
    <row r="250" spans="1:17" x14ac:dyDescent="0.25">
      <c r="A250">
        <v>3520</v>
      </c>
      <c r="B250">
        <v>301</v>
      </c>
      <c r="C250">
        <v>64900</v>
      </c>
      <c r="D250" t="s">
        <v>270</v>
      </c>
      <c r="E250" t="s">
        <v>19</v>
      </c>
      <c r="F250" t="s">
        <v>271</v>
      </c>
      <c r="G250" t="s">
        <v>119</v>
      </c>
      <c r="H250" t="s">
        <v>22</v>
      </c>
      <c r="I250">
        <v>12920</v>
      </c>
      <c r="J250">
        <v>25</v>
      </c>
      <c r="L250" t="s">
        <v>178</v>
      </c>
      <c r="M250" t="s">
        <v>24</v>
      </c>
      <c r="N250">
        <v>1.64</v>
      </c>
      <c r="O250" t="s">
        <v>25</v>
      </c>
      <c r="P250" t="s">
        <v>207</v>
      </c>
      <c r="Q250">
        <v>1.64</v>
      </c>
    </row>
    <row r="251" spans="1:17" x14ac:dyDescent="0.25">
      <c r="A251">
        <v>3520</v>
      </c>
      <c r="B251">
        <v>301</v>
      </c>
      <c r="C251">
        <v>64900</v>
      </c>
      <c r="D251" t="s">
        <v>272</v>
      </c>
      <c r="E251" t="s">
        <v>19</v>
      </c>
      <c r="F251" t="s">
        <v>273</v>
      </c>
      <c r="G251" t="s">
        <v>119</v>
      </c>
      <c r="H251" t="s">
        <v>22</v>
      </c>
      <c r="I251">
        <v>12920</v>
      </c>
      <c r="J251">
        <v>25</v>
      </c>
      <c r="L251" t="s">
        <v>181</v>
      </c>
      <c r="M251" t="s">
        <v>24</v>
      </c>
      <c r="N251">
        <v>1.64</v>
      </c>
      <c r="O251" t="s">
        <v>25</v>
      </c>
      <c r="P251" t="s">
        <v>207</v>
      </c>
      <c r="Q251">
        <v>1.64</v>
      </c>
    </row>
    <row r="252" spans="1:17" x14ac:dyDescent="0.25">
      <c r="A252">
        <v>3510</v>
      </c>
      <c r="B252">
        <v>201</v>
      </c>
      <c r="C252">
        <v>61900</v>
      </c>
      <c r="D252" t="s">
        <v>97</v>
      </c>
      <c r="E252" t="s">
        <v>19</v>
      </c>
      <c r="F252" t="s">
        <v>98</v>
      </c>
      <c r="G252" t="s">
        <v>99</v>
      </c>
      <c r="H252" t="s">
        <v>22</v>
      </c>
      <c r="I252">
        <v>12920</v>
      </c>
      <c r="J252">
        <v>25</v>
      </c>
      <c r="L252" t="s">
        <v>100</v>
      </c>
      <c r="M252" t="s">
        <v>24</v>
      </c>
      <c r="N252">
        <v>123.12</v>
      </c>
      <c r="O252" t="s">
        <v>25</v>
      </c>
      <c r="P252" t="s">
        <v>207</v>
      </c>
      <c r="Q252">
        <v>123.12</v>
      </c>
    </row>
    <row r="253" spans="1:17" x14ac:dyDescent="0.25">
      <c r="A253">
        <v>3510</v>
      </c>
      <c r="B253">
        <v>201</v>
      </c>
      <c r="C253">
        <v>61900</v>
      </c>
      <c r="D253" t="s">
        <v>101</v>
      </c>
      <c r="E253" t="s">
        <v>19</v>
      </c>
      <c r="F253" t="s">
        <v>104</v>
      </c>
      <c r="G253" t="s">
        <v>105</v>
      </c>
      <c r="H253" t="s">
        <v>22</v>
      </c>
      <c r="I253">
        <v>12920</v>
      </c>
      <c r="J253">
        <v>25</v>
      </c>
      <c r="L253" t="s">
        <v>100</v>
      </c>
      <c r="M253" t="s">
        <v>24</v>
      </c>
      <c r="N253">
        <v>61.54</v>
      </c>
      <c r="O253" t="s">
        <v>25</v>
      </c>
      <c r="P253" t="s">
        <v>207</v>
      </c>
      <c r="Q253">
        <v>61.54</v>
      </c>
    </row>
    <row r="254" spans="1:17" x14ac:dyDescent="0.25">
      <c r="A254">
        <v>3510</v>
      </c>
      <c r="B254">
        <v>201</v>
      </c>
      <c r="C254">
        <v>61900</v>
      </c>
      <c r="D254" t="s">
        <v>282</v>
      </c>
      <c r="E254" t="s">
        <v>19</v>
      </c>
      <c r="F254" t="s">
        <v>102</v>
      </c>
      <c r="G254" t="s">
        <v>103</v>
      </c>
      <c r="H254" t="s">
        <v>22</v>
      </c>
      <c r="I254">
        <v>12920</v>
      </c>
      <c r="J254">
        <v>25</v>
      </c>
      <c r="L254" t="s">
        <v>100</v>
      </c>
      <c r="M254" t="s">
        <v>24</v>
      </c>
      <c r="N254">
        <v>61.54</v>
      </c>
      <c r="O254" t="s">
        <v>25</v>
      </c>
      <c r="P254" t="s">
        <v>207</v>
      </c>
      <c r="Q254">
        <v>61.54</v>
      </c>
    </row>
    <row r="255" spans="1:17" x14ac:dyDescent="0.25">
      <c r="A255">
        <v>3510</v>
      </c>
      <c r="B255">
        <v>201</v>
      </c>
      <c r="C255">
        <v>61900</v>
      </c>
      <c r="D255" t="s">
        <v>106</v>
      </c>
      <c r="E255" t="s">
        <v>19</v>
      </c>
      <c r="F255" t="s">
        <v>107</v>
      </c>
      <c r="G255" t="s">
        <v>108</v>
      </c>
      <c r="H255" t="s">
        <v>22</v>
      </c>
      <c r="I255">
        <v>12920</v>
      </c>
      <c r="J255">
        <v>25</v>
      </c>
      <c r="L255" t="s">
        <v>100</v>
      </c>
      <c r="M255" t="s">
        <v>24</v>
      </c>
      <c r="N255">
        <v>61.54</v>
      </c>
      <c r="O255" t="s">
        <v>25</v>
      </c>
      <c r="P255" t="s">
        <v>207</v>
      </c>
      <c r="Q255">
        <v>61.54</v>
      </c>
    </row>
    <row r="256" spans="1:17" x14ac:dyDescent="0.25">
      <c r="A256">
        <v>3510</v>
      </c>
      <c r="B256">
        <v>201</v>
      </c>
      <c r="C256">
        <v>61900</v>
      </c>
      <c r="D256" t="s">
        <v>109</v>
      </c>
      <c r="E256" t="s">
        <v>19</v>
      </c>
      <c r="F256" t="s">
        <v>110</v>
      </c>
      <c r="G256" t="s">
        <v>111</v>
      </c>
      <c r="H256" t="s">
        <v>22</v>
      </c>
      <c r="I256">
        <v>12920</v>
      </c>
      <c r="J256">
        <v>25</v>
      </c>
      <c r="L256" t="s">
        <v>100</v>
      </c>
      <c r="M256" t="s">
        <v>24</v>
      </c>
      <c r="N256">
        <v>153.86000000000001</v>
      </c>
      <c r="O256" t="s">
        <v>25</v>
      </c>
      <c r="P256" t="s">
        <v>207</v>
      </c>
      <c r="Q256">
        <v>153.86000000000001</v>
      </c>
    </row>
    <row r="257" spans="1:17" x14ac:dyDescent="0.25">
      <c r="A257">
        <v>3510</v>
      </c>
      <c r="B257">
        <v>201</v>
      </c>
      <c r="C257">
        <v>61900</v>
      </c>
      <c r="D257" t="s">
        <v>109</v>
      </c>
      <c r="E257" t="s">
        <v>19</v>
      </c>
      <c r="F257" t="s">
        <v>112</v>
      </c>
      <c r="G257" t="s">
        <v>113</v>
      </c>
      <c r="H257" t="s">
        <v>22</v>
      </c>
      <c r="I257">
        <v>12920</v>
      </c>
      <c r="J257">
        <v>25</v>
      </c>
      <c r="L257" t="s">
        <v>100</v>
      </c>
      <c r="M257" t="s">
        <v>24</v>
      </c>
      <c r="N257">
        <v>153.86000000000001</v>
      </c>
      <c r="O257" t="s">
        <v>25</v>
      </c>
      <c r="P257" t="s">
        <v>207</v>
      </c>
      <c r="Q257">
        <v>153.86000000000001</v>
      </c>
    </row>
    <row r="258" spans="1:17" x14ac:dyDescent="0.25">
      <c r="A258">
        <v>3510</v>
      </c>
      <c r="B258">
        <v>201</v>
      </c>
      <c r="C258">
        <v>0</v>
      </c>
      <c r="D258" t="s">
        <v>283</v>
      </c>
      <c r="E258" t="s">
        <v>19</v>
      </c>
      <c r="F258" t="s">
        <v>284</v>
      </c>
      <c r="G258" t="s">
        <v>62</v>
      </c>
      <c r="H258" t="s">
        <v>22</v>
      </c>
      <c r="I258">
        <v>12920</v>
      </c>
      <c r="J258">
        <v>25</v>
      </c>
      <c r="L258" t="s">
        <v>63</v>
      </c>
      <c r="M258" t="s">
        <v>24</v>
      </c>
      <c r="N258">
        <v>0.75</v>
      </c>
      <c r="O258" t="s">
        <v>25</v>
      </c>
      <c r="P258" t="s">
        <v>207</v>
      </c>
      <c r="Q258">
        <v>0.75</v>
      </c>
    </row>
    <row r="259" spans="1:17" x14ac:dyDescent="0.25">
      <c r="A259">
        <v>3510</v>
      </c>
      <c r="B259">
        <v>201</v>
      </c>
      <c r="C259">
        <v>0</v>
      </c>
      <c r="D259" t="s">
        <v>285</v>
      </c>
      <c r="E259" t="s">
        <v>19</v>
      </c>
      <c r="F259" t="s">
        <v>284</v>
      </c>
      <c r="G259" t="s">
        <v>286</v>
      </c>
      <c r="H259" t="s">
        <v>22</v>
      </c>
      <c r="I259">
        <v>12920</v>
      </c>
      <c r="J259">
        <v>25</v>
      </c>
      <c r="L259" t="s">
        <v>63</v>
      </c>
      <c r="M259" t="s">
        <v>24</v>
      </c>
      <c r="N259">
        <v>0.75</v>
      </c>
      <c r="O259" t="s">
        <v>25</v>
      </c>
      <c r="P259" t="s">
        <v>207</v>
      </c>
      <c r="Q259">
        <v>0.75</v>
      </c>
    </row>
    <row r="260" spans="1:17" x14ac:dyDescent="0.25">
      <c r="A260">
        <v>3510</v>
      </c>
      <c r="B260">
        <v>201</v>
      </c>
      <c r="C260">
        <v>0</v>
      </c>
      <c r="D260" t="s">
        <v>287</v>
      </c>
      <c r="E260" t="s">
        <v>19</v>
      </c>
      <c r="F260" t="s">
        <v>280</v>
      </c>
      <c r="G260" t="s">
        <v>221</v>
      </c>
      <c r="H260" t="s">
        <v>22</v>
      </c>
      <c r="I260">
        <v>12920</v>
      </c>
      <c r="J260">
        <v>25</v>
      </c>
      <c r="L260" t="s">
        <v>68</v>
      </c>
      <c r="M260" t="s">
        <v>24</v>
      </c>
      <c r="N260">
        <v>0.15</v>
      </c>
      <c r="O260" t="s">
        <v>25</v>
      </c>
      <c r="P260" t="s">
        <v>207</v>
      </c>
      <c r="Q260">
        <v>0.15</v>
      </c>
    </row>
    <row r="261" spans="1:17" x14ac:dyDescent="0.25">
      <c r="A261">
        <v>3510</v>
      </c>
      <c r="B261">
        <v>201</v>
      </c>
      <c r="C261">
        <v>0</v>
      </c>
      <c r="D261" t="s">
        <v>288</v>
      </c>
      <c r="E261" t="s">
        <v>19</v>
      </c>
      <c r="F261" t="s">
        <v>280</v>
      </c>
      <c r="G261" t="s">
        <v>235</v>
      </c>
      <c r="H261" t="s">
        <v>22</v>
      </c>
      <c r="I261">
        <v>12920</v>
      </c>
      <c r="J261">
        <v>25</v>
      </c>
      <c r="L261" t="s">
        <v>68</v>
      </c>
      <c r="M261" t="s">
        <v>24</v>
      </c>
      <c r="N261">
        <v>0.15</v>
      </c>
      <c r="O261" t="s">
        <v>25</v>
      </c>
      <c r="P261" t="s">
        <v>207</v>
      </c>
      <c r="Q261">
        <v>0.15</v>
      </c>
    </row>
    <row r="262" spans="1:17" x14ac:dyDescent="0.25">
      <c r="A262">
        <v>3510</v>
      </c>
      <c r="B262">
        <v>201</v>
      </c>
      <c r="C262">
        <v>0</v>
      </c>
      <c r="D262" t="s">
        <v>289</v>
      </c>
      <c r="E262" t="s">
        <v>19</v>
      </c>
      <c r="F262" t="s">
        <v>71</v>
      </c>
      <c r="G262" t="s">
        <v>72</v>
      </c>
      <c r="H262" t="s">
        <v>22</v>
      </c>
      <c r="I262">
        <v>12920</v>
      </c>
      <c r="J262">
        <v>25</v>
      </c>
      <c r="L262" t="s">
        <v>68</v>
      </c>
      <c r="M262" t="s">
        <v>24</v>
      </c>
      <c r="N262">
        <v>-0.15</v>
      </c>
      <c r="O262" t="s">
        <v>59</v>
      </c>
      <c r="P262" t="s">
        <v>207</v>
      </c>
      <c r="Q262">
        <v>-0.15</v>
      </c>
    </row>
    <row r="263" spans="1:17" x14ac:dyDescent="0.25">
      <c r="A263">
        <v>3510</v>
      </c>
      <c r="B263">
        <v>201</v>
      </c>
      <c r="C263">
        <v>0</v>
      </c>
      <c r="D263" t="s">
        <v>73</v>
      </c>
      <c r="E263" t="s">
        <v>19</v>
      </c>
      <c r="F263" t="s">
        <v>74</v>
      </c>
      <c r="G263" t="s">
        <v>75</v>
      </c>
      <c r="H263" t="s">
        <v>22</v>
      </c>
      <c r="I263">
        <v>12920</v>
      </c>
      <c r="J263">
        <v>25</v>
      </c>
      <c r="L263" t="s">
        <v>76</v>
      </c>
      <c r="M263" t="s">
        <v>24</v>
      </c>
      <c r="N263">
        <v>0.15</v>
      </c>
      <c r="O263" t="s">
        <v>25</v>
      </c>
      <c r="P263" t="s">
        <v>207</v>
      </c>
      <c r="Q263">
        <v>0.15</v>
      </c>
    </row>
    <row r="264" spans="1:17" x14ac:dyDescent="0.25">
      <c r="A264">
        <v>3510</v>
      </c>
      <c r="B264">
        <v>201</v>
      </c>
      <c r="C264">
        <v>0</v>
      </c>
      <c r="D264" t="s">
        <v>77</v>
      </c>
      <c r="E264" t="s">
        <v>19</v>
      </c>
      <c r="F264" t="s">
        <v>78</v>
      </c>
      <c r="G264" t="s">
        <v>75</v>
      </c>
      <c r="H264" t="s">
        <v>22</v>
      </c>
      <c r="I264">
        <v>12920</v>
      </c>
      <c r="J264">
        <v>25</v>
      </c>
      <c r="L264" t="s">
        <v>79</v>
      </c>
      <c r="M264" t="s">
        <v>24</v>
      </c>
      <c r="N264">
        <v>0.15</v>
      </c>
      <c r="O264" t="s">
        <v>25</v>
      </c>
      <c r="P264" t="s">
        <v>207</v>
      </c>
      <c r="Q264">
        <v>0.15</v>
      </c>
    </row>
    <row r="265" spans="1:17" x14ac:dyDescent="0.25">
      <c r="A265">
        <v>3510</v>
      </c>
      <c r="B265">
        <v>201</v>
      </c>
      <c r="C265">
        <v>0</v>
      </c>
      <c r="D265" t="s">
        <v>290</v>
      </c>
      <c r="E265" t="s">
        <v>19</v>
      </c>
      <c r="F265" t="s">
        <v>291</v>
      </c>
      <c r="G265" t="s">
        <v>82</v>
      </c>
      <c r="H265" t="s">
        <v>22</v>
      </c>
      <c r="I265">
        <v>12920</v>
      </c>
      <c r="J265">
        <v>25</v>
      </c>
      <c r="L265" t="s">
        <v>83</v>
      </c>
      <c r="M265" t="s">
        <v>24</v>
      </c>
      <c r="N265">
        <v>0.18</v>
      </c>
      <c r="O265" t="s">
        <v>25</v>
      </c>
      <c r="P265" t="s">
        <v>207</v>
      </c>
      <c r="Q265">
        <v>0.18</v>
      </c>
    </row>
    <row r="266" spans="1:17" x14ac:dyDescent="0.25">
      <c r="A266">
        <v>3510</v>
      </c>
      <c r="B266">
        <v>201</v>
      </c>
      <c r="C266">
        <v>0</v>
      </c>
      <c r="D266" t="s">
        <v>292</v>
      </c>
      <c r="E266" t="s">
        <v>19</v>
      </c>
      <c r="F266" t="s">
        <v>293</v>
      </c>
      <c r="G266" t="s">
        <v>82</v>
      </c>
      <c r="H266" t="s">
        <v>22</v>
      </c>
      <c r="I266">
        <v>12920</v>
      </c>
      <c r="J266">
        <v>25</v>
      </c>
      <c r="L266" t="s">
        <v>86</v>
      </c>
      <c r="M266" t="s">
        <v>24</v>
      </c>
      <c r="N266">
        <v>0.91</v>
      </c>
      <c r="O266" t="s">
        <v>25</v>
      </c>
      <c r="P266" t="s">
        <v>207</v>
      </c>
      <c r="Q266">
        <v>0.91</v>
      </c>
    </row>
    <row r="267" spans="1:17" x14ac:dyDescent="0.25">
      <c r="A267">
        <v>3510</v>
      </c>
      <c r="B267">
        <v>201</v>
      </c>
      <c r="C267">
        <v>0</v>
      </c>
      <c r="D267" t="s">
        <v>294</v>
      </c>
      <c r="E267" t="s">
        <v>19</v>
      </c>
      <c r="F267" t="s">
        <v>295</v>
      </c>
      <c r="G267" t="s">
        <v>221</v>
      </c>
      <c r="H267" t="s">
        <v>22</v>
      </c>
      <c r="I267">
        <v>12920</v>
      </c>
      <c r="J267">
        <v>25</v>
      </c>
      <c r="L267" t="s">
        <v>89</v>
      </c>
      <c r="M267" t="s">
        <v>24</v>
      </c>
      <c r="N267">
        <v>0.05</v>
      </c>
      <c r="O267" t="s">
        <v>25</v>
      </c>
      <c r="P267" t="s">
        <v>207</v>
      </c>
      <c r="Q267">
        <v>0.05</v>
      </c>
    </row>
    <row r="268" spans="1:17" x14ac:dyDescent="0.25">
      <c r="A268">
        <v>3510</v>
      </c>
      <c r="B268">
        <v>201</v>
      </c>
      <c r="C268">
        <v>0</v>
      </c>
      <c r="D268" t="s">
        <v>296</v>
      </c>
      <c r="E268" t="s">
        <v>19</v>
      </c>
      <c r="F268" t="s">
        <v>295</v>
      </c>
      <c r="G268" t="s">
        <v>235</v>
      </c>
      <c r="H268" t="s">
        <v>22</v>
      </c>
      <c r="I268">
        <v>12920</v>
      </c>
      <c r="J268">
        <v>25</v>
      </c>
      <c r="L268" t="s">
        <v>89</v>
      </c>
      <c r="M268" t="s">
        <v>24</v>
      </c>
      <c r="N268">
        <v>0.05</v>
      </c>
      <c r="O268" t="s">
        <v>25</v>
      </c>
      <c r="P268" t="s">
        <v>207</v>
      </c>
      <c r="Q268">
        <v>0.05</v>
      </c>
    </row>
    <row r="269" spans="1:17" x14ac:dyDescent="0.25">
      <c r="A269">
        <v>3510</v>
      </c>
      <c r="B269">
        <v>201</v>
      </c>
      <c r="C269">
        <v>0</v>
      </c>
      <c r="D269" t="s">
        <v>297</v>
      </c>
      <c r="E269" t="s">
        <v>19</v>
      </c>
      <c r="F269" t="s">
        <v>295</v>
      </c>
      <c r="G269" t="s">
        <v>298</v>
      </c>
      <c r="H269" t="s">
        <v>22</v>
      </c>
      <c r="I269">
        <v>12920</v>
      </c>
      <c r="J269">
        <v>25</v>
      </c>
      <c r="L269" t="s">
        <v>89</v>
      </c>
      <c r="M269" t="s">
        <v>24</v>
      </c>
      <c r="N269">
        <v>0.05</v>
      </c>
      <c r="O269" t="s">
        <v>25</v>
      </c>
      <c r="P269" t="s">
        <v>207</v>
      </c>
      <c r="Q269">
        <v>0.05</v>
      </c>
    </row>
    <row r="270" spans="1:17" x14ac:dyDescent="0.25">
      <c r="A270">
        <v>3510</v>
      </c>
      <c r="B270">
        <v>201</v>
      </c>
      <c r="C270">
        <v>0</v>
      </c>
      <c r="D270" t="s">
        <v>93</v>
      </c>
      <c r="E270" t="s">
        <v>19</v>
      </c>
      <c r="F270" t="s">
        <v>94</v>
      </c>
      <c r="G270" t="s">
        <v>95</v>
      </c>
      <c r="H270" t="s">
        <v>22</v>
      </c>
      <c r="I270">
        <v>12920</v>
      </c>
      <c r="J270">
        <v>25</v>
      </c>
      <c r="L270" t="s">
        <v>96</v>
      </c>
      <c r="M270" t="s">
        <v>24</v>
      </c>
      <c r="N270">
        <v>-3.19</v>
      </c>
      <c r="O270" t="s">
        <v>59</v>
      </c>
      <c r="P270" t="s">
        <v>207</v>
      </c>
      <c r="Q270">
        <v>-3.19</v>
      </c>
    </row>
    <row r="271" spans="1:17" x14ac:dyDescent="0.25">
      <c r="A271">
        <v>3320</v>
      </c>
      <c r="B271">
        <v>301</v>
      </c>
      <c r="C271">
        <v>64900</v>
      </c>
      <c r="D271" t="s">
        <v>250</v>
      </c>
      <c r="E271" t="s">
        <v>19</v>
      </c>
      <c r="F271" t="s">
        <v>251</v>
      </c>
      <c r="G271" t="s">
        <v>119</v>
      </c>
      <c r="H271" t="s">
        <v>22</v>
      </c>
      <c r="I271">
        <v>12920</v>
      </c>
      <c r="J271">
        <v>25</v>
      </c>
      <c r="L271" t="s">
        <v>150</v>
      </c>
      <c r="M271" t="s">
        <v>24</v>
      </c>
      <c r="N271">
        <v>189.87</v>
      </c>
      <c r="O271" t="s">
        <v>25</v>
      </c>
      <c r="P271" t="s">
        <v>207</v>
      </c>
      <c r="Q271">
        <v>189.87</v>
      </c>
    </row>
    <row r="272" spans="1:17" x14ac:dyDescent="0.25">
      <c r="A272">
        <v>3320</v>
      </c>
      <c r="B272">
        <v>301</v>
      </c>
      <c r="C272">
        <v>64900</v>
      </c>
      <c r="D272" t="s">
        <v>250</v>
      </c>
      <c r="E272" t="s">
        <v>19</v>
      </c>
      <c r="F272" t="s">
        <v>251</v>
      </c>
      <c r="G272" t="s">
        <v>119</v>
      </c>
      <c r="H272" t="s">
        <v>22</v>
      </c>
      <c r="I272">
        <v>12920</v>
      </c>
      <c r="J272">
        <v>25</v>
      </c>
      <c r="L272" t="s">
        <v>150</v>
      </c>
      <c r="M272" t="s">
        <v>24</v>
      </c>
      <c r="N272">
        <v>44.41</v>
      </c>
      <c r="O272" t="s">
        <v>25</v>
      </c>
      <c r="P272" t="s">
        <v>207</v>
      </c>
      <c r="Q272">
        <v>44.41</v>
      </c>
    </row>
    <row r="273" spans="1:17" x14ac:dyDescent="0.25">
      <c r="A273">
        <v>3320</v>
      </c>
      <c r="B273">
        <v>301</v>
      </c>
      <c r="C273">
        <v>64900</v>
      </c>
      <c r="D273" t="s">
        <v>252</v>
      </c>
      <c r="E273" t="s">
        <v>19</v>
      </c>
      <c r="F273" t="s">
        <v>253</v>
      </c>
      <c r="G273" t="s">
        <v>119</v>
      </c>
      <c r="H273" t="s">
        <v>22</v>
      </c>
      <c r="I273">
        <v>12920</v>
      </c>
      <c r="J273">
        <v>25</v>
      </c>
      <c r="L273" t="s">
        <v>153</v>
      </c>
      <c r="M273" t="s">
        <v>24</v>
      </c>
      <c r="N273">
        <v>199.35</v>
      </c>
      <c r="O273" t="s">
        <v>25</v>
      </c>
      <c r="P273" t="s">
        <v>207</v>
      </c>
      <c r="Q273">
        <v>199.35</v>
      </c>
    </row>
    <row r="274" spans="1:17" x14ac:dyDescent="0.25">
      <c r="A274">
        <v>3320</v>
      </c>
      <c r="B274">
        <v>301</v>
      </c>
      <c r="C274">
        <v>64900</v>
      </c>
      <c r="D274" t="s">
        <v>252</v>
      </c>
      <c r="E274" t="s">
        <v>19</v>
      </c>
      <c r="F274" t="s">
        <v>253</v>
      </c>
      <c r="G274" t="s">
        <v>119</v>
      </c>
      <c r="H274" t="s">
        <v>22</v>
      </c>
      <c r="I274">
        <v>12920</v>
      </c>
      <c r="J274">
        <v>25</v>
      </c>
      <c r="L274" t="s">
        <v>153</v>
      </c>
      <c r="M274" t="s">
        <v>24</v>
      </c>
      <c r="N274">
        <v>46.62</v>
      </c>
      <c r="O274" t="s">
        <v>25</v>
      </c>
      <c r="P274" t="s">
        <v>207</v>
      </c>
      <c r="Q274">
        <v>46.62</v>
      </c>
    </row>
    <row r="275" spans="1:17" x14ac:dyDescent="0.25">
      <c r="A275">
        <v>3320</v>
      </c>
      <c r="B275">
        <v>301</v>
      </c>
      <c r="C275">
        <v>64900</v>
      </c>
      <c r="D275" t="s">
        <v>254</v>
      </c>
      <c r="E275" t="s">
        <v>19</v>
      </c>
      <c r="F275" t="s">
        <v>255</v>
      </c>
      <c r="G275" t="s">
        <v>119</v>
      </c>
      <c r="H275" t="s">
        <v>22</v>
      </c>
      <c r="I275">
        <v>12920</v>
      </c>
      <c r="J275">
        <v>25</v>
      </c>
      <c r="L275" t="s">
        <v>156</v>
      </c>
      <c r="M275" t="s">
        <v>24</v>
      </c>
      <c r="N275">
        <v>203.41</v>
      </c>
      <c r="O275" t="s">
        <v>25</v>
      </c>
      <c r="P275" t="s">
        <v>207</v>
      </c>
      <c r="Q275">
        <v>203.41</v>
      </c>
    </row>
    <row r="276" spans="1:17" x14ac:dyDescent="0.25">
      <c r="A276">
        <v>3320</v>
      </c>
      <c r="B276">
        <v>301</v>
      </c>
      <c r="C276">
        <v>64900</v>
      </c>
      <c r="D276" t="s">
        <v>254</v>
      </c>
      <c r="E276" t="s">
        <v>19</v>
      </c>
      <c r="F276" t="s">
        <v>255</v>
      </c>
      <c r="G276" t="s">
        <v>119</v>
      </c>
      <c r="H276" t="s">
        <v>22</v>
      </c>
      <c r="I276">
        <v>12920</v>
      </c>
      <c r="J276">
        <v>25</v>
      </c>
      <c r="L276" t="s">
        <v>156</v>
      </c>
      <c r="M276" t="s">
        <v>24</v>
      </c>
      <c r="N276">
        <v>47.57</v>
      </c>
      <c r="O276" t="s">
        <v>25</v>
      </c>
      <c r="P276" t="s">
        <v>207</v>
      </c>
      <c r="Q276">
        <v>47.57</v>
      </c>
    </row>
    <row r="277" spans="1:17" x14ac:dyDescent="0.25">
      <c r="A277">
        <v>3320</v>
      </c>
      <c r="B277">
        <v>301</v>
      </c>
      <c r="C277">
        <v>64900</v>
      </c>
      <c r="D277" t="s">
        <v>256</v>
      </c>
      <c r="E277" t="s">
        <v>19</v>
      </c>
      <c r="F277" t="s">
        <v>257</v>
      </c>
      <c r="G277" t="s">
        <v>119</v>
      </c>
      <c r="H277" t="s">
        <v>22</v>
      </c>
      <c r="I277">
        <v>12920</v>
      </c>
      <c r="J277">
        <v>25</v>
      </c>
      <c r="L277" t="s">
        <v>140</v>
      </c>
      <c r="M277" t="s">
        <v>24</v>
      </c>
      <c r="N277">
        <v>7.9</v>
      </c>
      <c r="O277" t="s">
        <v>25</v>
      </c>
      <c r="P277" t="s">
        <v>207</v>
      </c>
      <c r="Q277">
        <v>7.9</v>
      </c>
    </row>
    <row r="278" spans="1:17" x14ac:dyDescent="0.25">
      <c r="A278">
        <v>3320</v>
      </c>
      <c r="B278">
        <v>301</v>
      </c>
      <c r="C278">
        <v>64900</v>
      </c>
      <c r="D278" t="s">
        <v>256</v>
      </c>
      <c r="E278" t="s">
        <v>19</v>
      </c>
      <c r="F278" t="s">
        <v>257</v>
      </c>
      <c r="G278" t="s">
        <v>119</v>
      </c>
      <c r="H278" t="s">
        <v>22</v>
      </c>
      <c r="I278">
        <v>12920</v>
      </c>
      <c r="J278">
        <v>25</v>
      </c>
      <c r="L278" t="s">
        <v>140</v>
      </c>
      <c r="M278" t="s">
        <v>24</v>
      </c>
      <c r="N278">
        <v>1.85</v>
      </c>
      <c r="O278" t="s">
        <v>25</v>
      </c>
      <c r="P278" t="s">
        <v>207</v>
      </c>
      <c r="Q278">
        <v>1.85</v>
      </c>
    </row>
    <row r="279" spans="1:17" x14ac:dyDescent="0.25">
      <c r="A279">
        <v>3320</v>
      </c>
      <c r="B279">
        <v>301</v>
      </c>
      <c r="C279">
        <v>64900</v>
      </c>
      <c r="D279" t="s">
        <v>258</v>
      </c>
      <c r="E279" t="s">
        <v>19</v>
      </c>
      <c r="F279" t="s">
        <v>259</v>
      </c>
      <c r="G279" t="s">
        <v>119</v>
      </c>
      <c r="H279" t="s">
        <v>22</v>
      </c>
      <c r="I279">
        <v>12920</v>
      </c>
      <c r="J279">
        <v>25</v>
      </c>
      <c r="L279" t="s">
        <v>163</v>
      </c>
      <c r="M279" t="s">
        <v>24</v>
      </c>
      <c r="N279">
        <v>203.41</v>
      </c>
      <c r="O279" t="s">
        <v>25</v>
      </c>
      <c r="P279" t="s">
        <v>207</v>
      </c>
      <c r="Q279">
        <v>203.41</v>
      </c>
    </row>
    <row r="280" spans="1:17" x14ac:dyDescent="0.25">
      <c r="A280">
        <v>3320</v>
      </c>
      <c r="B280">
        <v>301</v>
      </c>
      <c r="C280">
        <v>64900</v>
      </c>
      <c r="D280" t="s">
        <v>258</v>
      </c>
      <c r="E280" t="s">
        <v>19</v>
      </c>
      <c r="F280" t="s">
        <v>259</v>
      </c>
      <c r="G280" t="s">
        <v>119</v>
      </c>
      <c r="H280" t="s">
        <v>22</v>
      </c>
      <c r="I280">
        <v>12920</v>
      </c>
      <c r="J280">
        <v>25</v>
      </c>
      <c r="L280" t="s">
        <v>163</v>
      </c>
      <c r="M280" t="s">
        <v>24</v>
      </c>
      <c r="N280">
        <v>47.57</v>
      </c>
      <c r="O280" t="s">
        <v>25</v>
      </c>
      <c r="P280" t="s">
        <v>207</v>
      </c>
      <c r="Q280">
        <v>47.57</v>
      </c>
    </row>
    <row r="281" spans="1:17" x14ac:dyDescent="0.25">
      <c r="A281">
        <v>3320</v>
      </c>
      <c r="B281">
        <v>301</v>
      </c>
      <c r="C281">
        <v>64900</v>
      </c>
      <c r="D281" t="s">
        <v>260</v>
      </c>
      <c r="E281" t="s">
        <v>19</v>
      </c>
      <c r="F281" t="s">
        <v>261</v>
      </c>
      <c r="G281" t="s">
        <v>119</v>
      </c>
      <c r="H281" t="s">
        <v>22</v>
      </c>
      <c r="I281">
        <v>12920</v>
      </c>
      <c r="J281">
        <v>25</v>
      </c>
      <c r="L281" t="s">
        <v>166</v>
      </c>
      <c r="M281" t="s">
        <v>24</v>
      </c>
      <c r="N281">
        <v>203.41</v>
      </c>
      <c r="O281" t="s">
        <v>25</v>
      </c>
      <c r="P281" t="s">
        <v>207</v>
      </c>
      <c r="Q281">
        <v>203.41</v>
      </c>
    </row>
    <row r="282" spans="1:17" x14ac:dyDescent="0.25">
      <c r="A282">
        <v>3320</v>
      </c>
      <c r="B282">
        <v>301</v>
      </c>
      <c r="C282">
        <v>64900</v>
      </c>
      <c r="D282" t="s">
        <v>260</v>
      </c>
      <c r="E282" t="s">
        <v>19</v>
      </c>
      <c r="F282" t="s">
        <v>261</v>
      </c>
      <c r="G282" t="s">
        <v>119</v>
      </c>
      <c r="H282" t="s">
        <v>22</v>
      </c>
      <c r="I282">
        <v>12920</v>
      </c>
      <c r="J282">
        <v>25</v>
      </c>
      <c r="L282" t="s">
        <v>166</v>
      </c>
      <c r="M282" t="s">
        <v>24</v>
      </c>
      <c r="N282">
        <v>47.57</v>
      </c>
      <c r="O282" t="s">
        <v>25</v>
      </c>
      <c r="P282" t="s">
        <v>207</v>
      </c>
      <c r="Q282">
        <v>47.57</v>
      </c>
    </row>
    <row r="283" spans="1:17" x14ac:dyDescent="0.25">
      <c r="A283">
        <v>3320</v>
      </c>
      <c r="B283">
        <v>301</v>
      </c>
      <c r="C283">
        <v>64900</v>
      </c>
      <c r="D283" t="s">
        <v>262</v>
      </c>
      <c r="E283" t="s">
        <v>19</v>
      </c>
      <c r="F283" t="s">
        <v>263</v>
      </c>
      <c r="G283" t="s">
        <v>119</v>
      </c>
      <c r="H283" t="s">
        <v>22</v>
      </c>
      <c r="I283">
        <v>12920</v>
      </c>
      <c r="J283">
        <v>25</v>
      </c>
      <c r="L283" t="s">
        <v>169</v>
      </c>
      <c r="M283" t="s">
        <v>24</v>
      </c>
      <c r="N283">
        <v>203.41</v>
      </c>
      <c r="O283" t="s">
        <v>25</v>
      </c>
      <c r="P283" t="s">
        <v>207</v>
      </c>
      <c r="Q283">
        <v>203.41</v>
      </c>
    </row>
    <row r="284" spans="1:17" x14ac:dyDescent="0.25">
      <c r="A284">
        <v>3320</v>
      </c>
      <c r="B284">
        <v>301</v>
      </c>
      <c r="C284">
        <v>64900</v>
      </c>
      <c r="D284" t="s">
        <v>262</v>
      </c>
      <c r="E284" t="s">
        <v>19</v>
      </c>
      <c r="F284" t="s">
        <v>263</v>
      </c>
      <c r="G284" t="s">
        <v>119</v>
      </c>
      <c r="H284" t="s">
        <v>22</v>
      </c>
      <c r="I284">
        <v>12920</v>
      </c>
      <c r="J284">
        <v>25</v>
      </c>
      <c r="L284" t="s">
        <v>169</v>
      </c>
      <c r="M284" t="s">
        <v>24</v>
      </c>
      <c r="N284">
        <v>47.57</v>
      </c>
      <c r="O284" t="s">
        <v>25</v>
      </c>
      <c r="P284" t="s">
        <v>207</v>
      </c>
      <c r="Q284">
        <v>47.57</v>
      </c>
    </row>
    <row r="285" spans="1:17" x14ac:dyDescent="0.25">
      <c r="A285">
        <v>3320</v>
      </c>
      <c r="B285">
        <v>301</v>
      </c>
      <c r="C285">
        <v>64900</v>
      </c>
      <c r="D285" t="s">
        <v>264</v>
      </c>
      <c r="E285" t="s">
        <v>19</v>
      </c>
      <c r="F285" t="s">
        <v>265</v>
      </c>
      <c r="G285" t="s">
        <v>119</v>
      </c>
      <c r="H285" t="s">
        <v>22</v>
      </c>
      <c r="I285">
        <v>12920</v>
      </c>
      <c r="J285">
        <v>25</v>
      </c>
      <c r="L285" t="s">
        <v>160</v>
      </c>
      <c r="M285" t="s">
        <v>24</v>
      </c>
      <c r="N285">
        <v>203.41</v>
      </c>
      <c r="O285" t="s">
        <v>25</v>
      </c>
      <c r="P285" t="s">
        <v>207</v>
      </c>
      <c r="Q285">
        <v>203.41</v>
      </c>
    </row>
    <row r="286" spans="1:17" x14ac:dyDescent="0.25">
      <c r="A286">
        <v>3320</v>
      </c>
      <c r="B286">
        <v>301</v>
      </c>
      <c r="C286">
        <v>64900</v>
      </c>
      <c r="D286" t="s">
        <v>264</v>
      </c>
      <c r="E286" t="s">
        <v>19</v>
      </c>
      <c r="F286" t="s">
        <v>265</v>
      </c>
      <c r="G286" t="s">
        <v>119</v>
      </c>
      <c r="H286" t="s">
        <v>22</v>
      </c>
      <c r="I286">
        <v>12920</v>
      </c>
      <c r="J286">
        <v>25</v>
      </c>
      <c r="L286" t="s">
        <v>160</v>
      </c>
      <c r="M286" t="s">
        <v>24</v>
      </c>
      <c r="N286">
        <v>47.57</v>
      </c>
      <c r="O286" t="s">
        <v>25</v>
      </c>
      <c r="P286" t="s">
        <v>207</v>
      </c>
      <c r="Q286">
        <v>47.57</v>
      </c>
    </row>
    <row r="287" spans="1:17" x14ac:dyDescent="0.25">
      <c r="A287">
        <v>3320</v>
      </c>
      <c r="B287">
        <v>301</v>
      </c>
      <c r="C287">
        <v>64900</v>
      </c>
      <c r="D287" t="s">
        <v>266</v>
      </c>
      <c r="E287" t="s">
        <v>19</v>
      </c>
      <c r="F287" t="s">
        <v>267</v>
      </c>
      <c r="G287" t="s">
        <v>119</v>
      </c>
      <c r="H287" t="s">
        <v>22</v>
      </c>
      <c r="I287">
        <v>12920</v>
      </c>
      <c r="J287">
        <v>25</v>
      </c>
      <c r="L287" t="s">
        <v>172</v>
      </c>
      <c r="M287" t="s">
        <v>24</v>
      </c>
      <c r="N287">
        <v>11.74</v>
      </c>
      <c r="O287" t="s">
        <v>25</v>
      </c>
      <c r="P287" t="s">
        <v>207</v>
      </c>
      <c r="Q287">
        <v>11.74</v>
      </c>
    </row>
    <row r="288" spans="1:17" x14ac:dyDescent="0.25">
      <c r="A288">
        <v>3320</v>
      </c>
      <c r="B288">
        <v>301</v>
      </c>
      <c r="C288">
        <v>64900</v>
      </c>
      <c r="D288" t="s">
        <v>266</v>
      </c>
      <c r="E288" t="s">
        <v>19</v>
      </c>
      <c r="F288" t="s">
        <v>267</v>
      </c>
      <c r="G288" t="s">
        <v>119</v>
      </c>
      <c r="H288" t="s">
        <v>22</v>
      </c>
      <c r="I288">
        <v>12920</v>
      </c>
      <c r="J288">
        <v>25</v>
      </c>
      <c r="L288" t="s">
        <v>172</v>
      </c>
      <c r="M288" t="s">
        <v>24</v>
      </c>
      <c r="N288">
        <v>2.74</v>
      </c>
      <c r="O288" t="s">
        <v>25</v>
      </c>
      <c r="P288" t="s">
        <v>207</v>
      </c>
      <c r="Q288">
        <v>2.74</v>
      </c>
    </row>
    <row r="289" spans="1:17" x14ac:dyDescent="0.25">
      <c r="A289">
        <v>3320</v>
      </c>
      <c r="B289">
        <v>301</v>
      </c>
      <c r="C289">
        <v>64900</v>
      </c>
      <c r="D289" t="s">
        <v>268</v>
      </c>
      <c r="E289" t="s">
        <v>19</v>
      </c>
      <c r="F289" t="s">
        <v>269</v>
      </c>
      <c r="G289" t="s">
        <v>119</v>
      </c>
      <c r="H289" t="s">
        <v>22</v>
      </c>
      <c r="I289">
        <v>12920</v>
      </c>
      <c r="J289">
        <v>25</v>
      </c>
      <c r="L289" t="s">
        <v>175</v>
      </c>
      <c r="M289" t="s">
        <v>24</v>
      </c>
      <c r="N289">
        <v>203.41</v>
      </c>
      <c r="O289" t="s">
        <v>25</v>
      </c>
      <c r="P289" t="s">
        <v>207</v>
      </c>
      <c r="Q289">
        <v>203.41</v>
      </c>
    </row>
    <row r="290" spans="1:17" x14ac:dyDescent="0.25">
      <c r="A290">
        <v>3320</v>
      </c>
      <c r="B290">
        <v>301</v>
      </c>
      <c r="C290">
        <v>64900</v>
      </c>
      <c r="D290" t="s">
        <v>268</v>
      </c>
      <c r="E290" t="s">
        <v>19</v>
      </c>
      <c r="F290" t="s">
        <v>269</v>
      </c>
      <c r="G290" t="s">
        <v>119</v>
      </c>
      <c r="H290" t="s">
        <v>22</v>
      </c>
      <c r="I290">
        <v>12920</v>
      </c>
      <c r="J290">
        <v>25</v>
      </c>
      <c r="L290" t="s">
        <v>175</v>
      </c>
      <c r="M290" t="s">
        <v>24</v>
      </c>
      <c r="N290">
        <v>47.57</v>
      </c>
      <c r="O290" t="s">
        <v>25</v>
      </c>
      <c r="P290" t="s">
        <v>207</v>
      </c>
      <c r="Q290">
        <v>47.57</v>
      </c>
    </row>
    <row r="291" spans="1:17" x14ac:dyDescent="0.25">
      <c r="A291">
        <v>3320</v>
      </c>
      <c r="B291">
        <v>301</v>
      </c>
      <c r="C291">
        <v>64900</v>
      </c>
      <c r="D291" t="s">
        <v>270</v>
      </c>
      <c r="E291" t="s">
        <v>19</v>
      </c>
      <c r="F291" t="s">
        <v>271</v>
      </c>
      <c r="G291" t="s">
        <v>119</v>
      </c>
      <c r="H291" t="s">
        <v>22</v>
      </c>
      <c r="I291">
        <v>12920</v>
      </c>
      <c r="J291">
        <v>25</v>
      </c>
      <c r="L291" t="s">
        <v>178</v>
      </c>
      <c r="M291" t="s">
        <v>24</v>
      </c>
      <c r="N291">
        <v>203.41</v>
      </c>
      <c r="O291" t="s">
        <v>25</v>
      </c>
      <c r="P291" t="s">
        <v>207</v>
      </c>
      <c r="Q291">
        <v>203.41</v>
      </c>
    </row>
    <row r="292" spans="1:17" x14ac:dyDescent="0.25">
      <c r="A292">
        <v>3320</v>
      </c>
      <c r="B292">
        <v>301</v>
      </c>
      <c r="C292">
        <v>64900</v>
      </c>
      <c r="D292" t="s">
        <v>270</v>
      </c>
      <c r="E292" t="s">
        <v>19</v>
      </c>
      <c r="F292" t="s">
        <v>271</v>
      </c>
      <c r="G292" t="s">
        <v>119</v>
      </c>
      <c r="H292" t="s">
        <v>22</v>
      </c>
      <c r="I292">
        <v>12920</v>
      </c>
      <c r="J292">
        <v>25</v>
      </c>
      <c r="L292" t="s">
        <v>178</v>
      </c>
      <c r="M292" t="s">
        <v>24</v>
      </c>
      <c r="N292">
        <v>47.57</v>
      </c>
      <c r="O292" t="s">
        <v>25</v>
      </c>
      <c r="P292" t="s">
        <v>207</v>
      </c>
      <c r="Q292">
        <v>47.57</v>
      </c>
    </row>
    <row r="293" spans="1:17" x14ac:dyDescent="0.25">
      <c r="A293">
        <v>3320</v>
      </c>
      <c r="B293">
        <v>301</v>
      </c>
      <c r="C293">
        <v>64900</v>
      </c>
      <c r="D293" t="s">
        <v>272</v>
      </c>
      <c r="E293" t="s">
        <v>19</v>
      </c>
      <c r="F293" t="s">
        <v>273</v>
      </c>
      <c r="G293" t="s">
        <v>119</v>
      </c>
      <c r="H293" t="s">
        <v>22</v>
      </c>
      <c r="I293">
        <v>12920</v>
      </c>
      <c r="J293">
        <v>25</v>
      </c>
      <c r="L293" t="s">
        <v>181</v>
      </c>
      <c r="M293" t="s">
        <v>24</v>
      </c>
      <c r="N293">
        <v>203.41</v>
      </c>
      <c r="O293" t="s">
        <v>25</v>
      </c>
      <c r="P293" t="s">
        <v>207</v>
      </c>
      <c r="Q293">
        <v>203.41</v>
      </c>
    </row>
    <row r="294" spans="1:17" x14ac:dyDescent="0.25">
      <c r="A294">
        <v>3320</v>
      </c>
      <c r="B294">
        <v>301</v>
      </c>
      <c r="C294">
        <v>64900</v>
      </c>
      <c r="D294" t="s">
        <v>272</v>
      </c>
      <c r="E294" t="s">
        <v>19</v>
      </c>
      <c r="F294" t="s">
        <v>273</v>
      </c>
      <c r="G294" t="s">
        <v>119</v>
      </c>
      <c r="H294" t="s">
        <v>22</v>
      </c>
      <c r="I294">
        <v>12920</v>
      </c>
      <c r="J294">
        <v>25</v>
      </c>
      <c r="L294" t="s">
        <v>181</v>
      </c>
      <c r="M294" t="s">
        <v>24</v>
      </c>
      <c r="N294">
        <v>47.57</v>
      </c>
      <c r="O294" t="s">
        <v>25</v>
      </c>
      <c r="P294" t="s">
        <v>207</v>
      </c>
      <c r="Q294">
        <v>47.57</v>
      </c>
    </row>
    <row r="295" spans="1:17" x14ac:dyDescent="0.25">
      <c r="A295">
        <v>3310</v>
      </c>
      <c r="B295">
        <v>201</v>
      </c>
      <c r="C295">
        <v>61900</v>
      </c>
      <c r="D295" t="s">
        <v>97</v>
      </c>
      <c r="E295" t="s">
        <v>19</v>
      </c>
      <c r="F295" t="s">
        <v>98</v>
      </c>
      <c r="G295" t="s">
        <v>99</v>
      </c>
      <c r="H295" t="s">
        <v>22</v>
      </c>
      <c r="I295">
        <v>12920</v>
      </c>
      <c r="J295">
        <v>25</v>
      </c>
      <c r="L295" t="s">
        <v>100</v>
      </c>
      <c r="M295" t="s">
        <v>24</v>
      </c>
      <c r="N295">
        <v>356.94</v>
      </c>
      <c r="O295" t="s">
        <v>25</v>
      </c>
      <c r="P295" t="s">
        <v>207</v>
      </c>
      <c r="Q295">
        <v>356.94</v>
      </c>
    </row>
    <row r="296" spans="1:17" x14ac:dyDescent="0.25">
      <c r="A296">
        <v>3310</v>
      </c>
      <c r="B296">
        <v>201</v>
      </c>
      <c r="C296">
        <v>61900</v>
      </c>
      <c r="D296" t="s">
        <v>101</v>
      </c>
      <c r="E296" t="s">
        <v>19</v>
      </c>
      <c r="F296" t="s">
        <v>104</v>
      </c>
      <c r="G296" t="s">
        <v>105</v>
      </c>
      <c r="H296" t="s">
        <v>22</v>
      </c>
      <c r="I296">
        <v>12920</v>
      </c>
      <c r="J296">
        <v>25</v>
      </c>
      <c r="L296" t="s">
        <v>100</v>
      </c>
      <c r="M296" t="s">
        <v>24</v>
      </c>
      <c r="N296">
        <v>178.46</v>
      </c>
      <c r="O296" t="s">
        <v>25</v>
      </c>
      <c r="P296" t="s">
        <v>207</v>
      </c>
      <c r="Q296">
        <v>178.46</v>
      </c>
    </row>
    <row r="297" spans="1:17" x14ac:dyDescent="0.25">
      <c r="A297">
        <v>3310</v>
      </c>
      <c r="B297">
        <v>201</v>
      </c>
      <c r="C297">
        <v>61900</v>
      </c>
      <c r="D297" t="s">
        <v>282</v>
      </c>
      <c r="E297" t="s">
        <v>19</v>
      </c>
      <c r="F297" t="s">
        <v>102</v>
      </c>
      <c r="G297" t="s">
        <v>103</v>
      </c>
      <c r="H297" t="s">
        <v>22</v>
      </c>
      <c r="I297">
        <v>12920</v>
      </c>
      <c r="J297">
        <v>25</v>
      </c>
      <c r="L297" t="s">
        <v>100</v>
      </c>
      <c r="M297" t="s">
        <v>24</v>
      </c>
      <c r="N297">
        <v>178.46</v>
      </c>
      <c r="O297" t="s">
        <v>25</v>
      </c>
      <c r="P297" t="s">
        <v>207</v>
      </c>
      <c r="Q297">
        <v>178.46</v>
      </c>
    </row>
    <row r="298" spans="1:17" x14ac:dyDescent="0.25">
      <c r="A298">
        <v>3310</v>
      </c>
      <c r="B298">
        <v>201</v>
      </c>
      <c r="C298">
        <v>61900</v>
      </c>
      <c r="D298" t="s">
        <v>106</v>
      </c>
      <c r="E298" t="s">
        <v>19</v>
      </c>
      <c r="F298" t="s">
        <v>107</v>
      </c>
      <c r="G298" t="s">
        <v>108</v>
      </c>
      <c r="H298" t="s">
        <v>22</v>
      </c>
      <c r="I298">
        <v>12920</v>
      </c>
      <c r="J298">
        <v>25</v>
      </c>
      <c r="L298" t="s">
        <v>100</v>
      </c>
      <c r="M298" t="s">
        <v>24</v>
      </c>
      <c r="N298">
        <v>178.46</v>
      </c>
      <c r="O298" t="s">
        <v>25</v>
      </c>
      <c r="P298" t="s">
        <v>207</v>
      </c>
      <c r="Q298">
        <v>178.46</v>
      </c>
    </row>
    <row r="299" spans="1:17" x14ac:dyDescent="0.25">
      <c r="A299">
        <v>3310</v>
      </c>
      <c r="B299">
        <v>201</v>
      </c>
      <c r="C299">
        <v>61900</v>
      </c>
      <c r="D299" t="s">
        <v>109</v>
      </c>
      <c r="E299" t="s">
        <v>19</v>
      </c>
      <c r="F299" t="s">
        <v>110</v>
      </c>
      <c r="G299" t="s">
        <v>111</v>
      </c>
      <c r="H299" t="s">
        <v>22</v>
      </c>
      <c r="I299">
        <v>12920</v>
      </c>
      <c r="J299">
        <v>25</v>
      </c>
      <c r="L299" t="s">
        <v>100</v>
      </c>
      <c r="M299" t="s">
        <v>24</v>
      </c>
      <c r="N299">
        <v>446.16</v>
      </c>
      <c r="O299" t="s">
        <v>25</v>
      </c>
      <c r="P299" t="s">
        <v>207</v>
      </c>
      <c r="Q299">
        <v>446.16</v>
      </c>
    </row>
    <row r="300" spans="1:17" x14ac:dyDescent="0.25">
      <c r="A300">
        <v>3310</v>
      </c>
      <c r="B300">
        <v>201</v>
      </c>
      <c r="C300">
        <v>61900</v>
      </c>
      <c r="D300" t="s">
        <v>109</v>
      </c>
      <c r="E300" t="s">
        <v>19</v>
      </c>
      <c r="F300" t="s">
        <v>112</v>
      </c>
      <c r="G300" t="s">
        <v>113</v>
      </c>
      <c r="H300" t="s">
        <v>22</v>
      </c>
      <c r="I300">
        <v>12920</v>
      </c>
      <c r="J300">
        <v>25</v>
      </c>
      <c r="L300" t="s">
        <v>100</v>
      </c>
      <c r="M300" t="s">
        <v>24</v>
      </c>
      <c r="N300">
        <v>446.16</v>
      </c>
      <c r="O300" t="s">
        <v>25</v>
      </c>
      <c r="P300" t="s">
        <v>207</v>
      </c>
      <c r="Q300">
        <v>446.16</v>
      </c>
    </row>
    <row r="301" spans="1:17" x14ac:dyDescent="0.25">
      <c r="A301">
        <v>3310</v>
      </c>
      <c r="B301">
        <v>201</v>
      </c>
      <c r="C301">
        <v>0</v>
      </c>
      <c r="D301" t="s">
        <v>283</v>
      </c>
      <c r="E301" t="s">
        <v>19</v>
      </c>
      <c r="F301" t="s">
        <v>284</v>
      </c>
      <c r="G301" t="s">
        <v>62</v>
      </c>
      <c r="H301" t="s">
        <v>22</v>
      </c>
      <c r="I301">
        <v>12920</v>
      </c>
      <c r="J301">
        <v>25</v>
      </c>
      <c r="L301" t="s">
        <v>63</v>
      </c>
      <c r="M301" t="s">
        <v>24</v>
      </c>
      <c r="N301">
        <v>21.75</v>
      </c>
      <c r="O301" t="s">
        <v>25</v>
      </c>
      <c r="P301" t="s">
        <v>207</v>
      </c>
      <c r="Q301">
        <v>21.75</v>
      </c>
    </row>
    <row r="302" spans="1:17" x14ac:dyDescent="0.25">
      <c r="A302">
        <v>3310</v>
      </c>
      <c r="B302">
        <v>201</v>
      </c>
      <c r="C302">
        <v>0</v>
      </c>
      <c r="D302" t="s">
        <v>285</v>
      </c>
      <c r="E302" t="s">
        <v>19</v>
      </c>
      <c r="F302" t="s">
        <v>284</v>
      </c>
      <c r="G302" t="s">
        <v>286</v>
      </c>
      <c r="H302" t="s">
        <v>22</v>
      </c>
      <c r="I302">
        <v>12920</v>
      </c>
      <c r="J302">
        <v>25</v>
      </c>
      <c r="L302" t="s">
        <v>63</v>
      </c>
      <c r="M302" t="s">
        <v>24</v>
      </c>
      <c r="N302">
        <v>21.75</v>
      </c>
      <c r="O302" t="s">
        <v>25</v>
      </c>
      <c r="P302" t="s">
        <v>207</v>
      </c>
      <c r="Q302">
        <v>21.75</v>
      </c>
    </row>
    <row r="303" spans="1:17" x14ac:dyDescent="0.25">
      <c r="A303">
        <v>3310</v>
      </c>
      <c r="B303">
        <v>201</v>
      </c>
      <c r="C303">
        <v>0</v>
      </c>
      <c r="D303" t="s">
        <v>287</v>
      </c>
      <c r="E303" t="s">
        <v>19</v>
      </c>
      <c r="F303" t="s">
        <v>280</v>
      </c>
      <c r="G303" t="s">
        <v>221</v>
      </c>
      <c r="H303" t="s">
        <v>22</v>
      </c>
      <c r="I303">
        <v>12920</v>
      </c>
      <c r="J303">
        <v>25</v>
      </c>
      <c r="L303" t="s">
        <v>68</v>
      </c>
      <c r="M303" t="s">
        <v>24</v>
      </c>
      <c r="N303">
        <v>4.3499999999999996</v>
      </c>
      <c r="O303" t="s">
        <v>25</v>
      </c>
      <c r="P303" t="s">
        <v>207</v>
      </c>
      <c r="Q303">
        <v>4.3499999999999996</v>
      </c>
    </row>
    <row r="304" spans="1:17" x14ac:dyDescent="0.25">
      <c r="A304">
        <v>3310</v>
      </c>
      <c r="B304">
        <v>201</v>
      </c>
      <c r="C304">
        <v>0</v>
      </c>
      <c r="D304" t="s">
        <v>288</v>
      </c>
      <c r="E304" t="s">
        <v>19</v>
      </c>
      <c r="F304" t="s">
        <v>280</v>
      </c>
      <c r="G304" t="s">
        <v>235</v>
      </c>
      <c r="H304" t="s">
        <v>22</v>
      </c>
      <c r="I304">
        <v>12920</v>
      </c>
      <c r="J304">
        <v>25</v>
      </c>
      <c r="L304" t="s">
        <v>68</v>
      </c>
      <c r="M304" t="s">
        <v>24</v>
      </c>
      <c r="N304">
        <v>4.3499999999999996</v>
      </c>
      <c r="O304" t="s">
        <v>25</v>
      </c>
      <c r="P304" t="s">
        <v>207</v>
      </c>
      <c r="Q304">
        <v>4.3499999999999996</v>
      </c>
    </row>
    <row r="305" spans="1:17" x14ac:dyDescent="0.25">
      <c r="A305">
        <v>3310</v>
      </c>
      <c r="B305">
        <v>201</v>
      </c>
      <c r="C305">
        <v>0</v>
      </c>
      <c r="D305" t="s">
        <v>289</v>
      </c>
      <c r="E305" t="s">
        <v>19</v>
      </c>
      <c r="F305" t="s">
        <v>71</v>
      </c>
      <c r="G305" t="s">
        <v>72</v>
      </c>
      <c r="H305" t="s">
        <v>22</v>
      </c>
      <c r="I305">
        <v>12920</v>
      </c>
      <c r="J305">
        <v>25</v>
      </c>
      <c r="L305" t="s">
        <v>68</v>
      </c>
      <c r="M305" t="s">
        <v>24</v>
      </c>
      <c r="N305">
        <v>-4.3499999999999996</v>
      </c>
      <c r="O305" t="s">
        <v>59</v>
      </c>
      <c r="P305" t="s">
        <v>207</v>
      </c>
      <c r="Q305">
        <v>-4.3499999999999996</v>
      </c>
    </row>
    <row r="306" spans="1:17" x14ac:dyDescent="0.25">
      <c r="A306">
        <v>3310</v>
      </c>
      <c r="B306">
        <v>201</v>
      </c>
      <c r="C306">
        <v>0</v>
      </c>
      <c r="D306" t="s">
        <v>73</v>
      </c>
      <c r="E306" t="s">
        <v>19</v>
      </c>
      <c r="F306" t="s">
        <v>74</v>
      </c>
      <c r="G306" t="s">
        <v>75</v>
      </c>
      <c r="H306" t="s">
        <v>22</v>
      </c>
      <c r="I306">
        <v>12920</v>
      </c>
      <c r="J306">
        <v>25</v>
      </c>
      <c r="L306" t="s">
        <v>76</v>
      </c>
      <c r="M306" t="s">
        <v>24</v>
      </c>
      <c r="N306">
        <v>4.3499999999999996</v>
      </c>
      <c r="O306" t="s">
        <v>25</v>
      </c>
      <c r="P306" t="s">
        <v>207</v>
      </c>
      <c r="Q306">
        <v>4.3499999999999996</v>
      </c>
    </row>
    <row r="307" spans="1:17" x14ac:dyDescent="0.25">
      <c r="A307">
        <v>3310</v>
      </c>
      <c r="B307">
        <v>201</v>
      </c>
      <c r="C307">
        <v>0</v>
      </c>
      <c r="D307" t="s">
        <v>77</v>
      </c>
      <c r="E307" t="s">
        <v>19</v>
      </c>
      <c r="F307" t="s">
        <v>78</v>
      </c>
      <c r="G307" t="s">
        <v>75</v>
      </c>
      <c r="H307" t="s">
        <v>22</v>
      </c>
      <c r="I307">
        <v>12920</v>
      </c>
      <c r="J307">
        <v>25</v>
      </c>
      <c r="L307" t="s">
        <v>79</v>
      </c>
      <c r="M307" t="s">
        <v>24</v>
      </c>
      <c r="N307">
        <v>4.3499999999999996</v>
      </c>
      <c r="O307" t="s">
        <v>25</v>
      </c>
      <c r="P307" t="s">
        <v>207</v>
      </c>
      <c r="Q307">
        <v>4.3499999999999996</v>
      </c>
    </row>
    <row r="308" spans="1:17" x14ac:dyDescent="0.25">
      <c r="A308">
        <v>3310</v>
      </c>
      <c r="B308">
        <v>201</v>
      </c>
      <c r="C308">
        <v>0</v>
      </c>
      <c r="D308" t="s">
        <v>290</v>
      </c>
      <c r="E308" t="s">
        <v>19</v>
      </c>
      <c r="F308" t="s">
        <v>291</v>
      </c>
      <c r="G308" t="s">
        <v>82</v>
      </c>
      <c r="H308" t="s">
        <v>22</v>
      </c>
      <c r="I308">
        <v>12920</v>
      </c>
      <c r="J308">
        <v>25</v>
      </c>
      <c r="L308" t="s">
        <v>83</v>
      </c>
      <c r="M308" t="s">
        <v>24</v>
      </c>
      <c r="N308">
        <v>5.25</v>
      </c>
      <c r="O308" t="s">
        <v>25</v>
      </c>
      <c r="P308" t="s">
        <v>207</v>
      </c>
      <c r="Q308">
        <v>5.25</v>
      </c>
    </row>
    <row r="309" spans="1:17" x14ac:dyDescent="0.25">
      <c r="A309">
        <v>3310</v>
      </c>
      <c r="B309">
        <v>201</v>
      </c>
      <c r="C309">
        <v>0</v>
      </c>
      <c r="D309" t="s">
        <v>292</v>
      </c>
      <c r="E309" t="s">
        <v>19</v>
      </c>
      <c r="F309" t="s">
        <v>293</v>
      </c>
      <c r="G309" t="s">
        <v>82</v>
      </c>
      <c r="H309" t="s">
        <v>22</v>
      </c>
      <c r="I309">
        <v>12920</v>
      </c>
      <c r="J309">
        <v>25</v>
      </c>
      <c r="L309" t="s">
        <v>86</v>
      </c>
      <c r="M309" t="s">
        <v>24</v>
      </c>
      <c r="N309">
        <v>26.24</v>
      </c>
      <c r="O309" t="s">
        <v>25</v>
      </c>
      <c r="P309" t="s">
        <v>207</v>
      </c>
      <c r="Q309">
        <v>26.24</v>
      </c>
    </row>
    <row r="310" spans="1:17" x14ac:dyDescent="0.25">
      <c r="A310">
        <v>3310</v>
      </c>
      <c r="B310">
        <v>201</v>
      </c>
      <c r="C310">
        <v>0</v>
      </c>
      <c r="D310" t="s">
        <v>294</v>
      </c>
      <c r="E310" t="s">
        <v>19</v>
      </c>
      <c r="F310" t="s">
        <v>295</v>
      </c>
      <c r="G310" t="s">
        <v>221</v>
      </c>
      <c r="H310" t="s">
        <v>22</v>
      </c>
      <c r="I310">
        <v>12920</v>
      </c>
      <c r="J310">
        <v>25</v>
      </c>
      <c r="L310" t="s">
        <v>89</v>
      </c>
      <c r="M310" t="s">
        <v>24</v>
      </c>
      <c r="N310">
        <v>1.45</v>
      </c>
      <c r="O310" t="s">
        <v>25</v>
      </c>
      <c r="P310" t="s">
        <v>207</v>
      </c>
      <c r="Q310">
        <v>1.45</v>
      </c>
    </row>
    <row r="311" spans="1:17" x14ac:dyDescent="0.25">
      <c r="A311">
        <v>3310</v>
      </c>
      <c r="B311">
        <v>201</v>
      </c>
      <c r="C311">
        <v>0</v>
      </c>
      <c r="D311" t="s">
        <v>296</v>
      </c>
      <c r="E311" t="s">
        <v>19</v>
      </c>
      <c r="F311" t="s">
        <v>295</v>
      </c>
      <c r="G311" t="s">
        <v>235</v>
      </c>
      <c r="H311" t="s">
        <v>22</v>
      </c>
      <c r="I311">
        <v>12920</v>
      </c>
      <c r="J311">
        <v>25</v>
      </c>
      <c r="L311" t="s">
        <v>89</v>
      </c>
      <c r="M311" t="s">
        <v>24</v>
      </c>
      <c r="N311">
        <v>1.45</v>
      </c>
      <c r="O311" t="s">
        <v>25</v>
      </c>
      <c r="P311" t="s">
        <v>207</v>
      </c>
      <c r="Q311">
        <v>1.45</v>
      </c>
    </row>
    <row r="312" spans="1:17" x14ac:dyDescent="0.25">
      <c r="A312">
        <v>3310</v>
      </c>
      <c r="B312">
        <v>201</v>
      </c>
      <c r="C312">
        <v>0</v>
      </c>
      <c r="D312" t="s">
        <v>297</v>
      </c>
      <c r="E312" t="s">
        <v>19</v>
      </c>
      <c r="F312" t="s">
        <v>295</v>
      </c>
      <c r="G312" t="s">
        <v>298</v>
      </c>
      <c r="H312" t="s">
        <v>22</v>
      </c>
      <c r="I312">
        <v>12920</v>
      </c>
      <c r="J312">
        <v>25</v>
      </c>
      <c r="L312" t="s">
        <v>89</v>
      </c>
      <c r="M312" t="s">
        <v>24</v>
      </c>
      <c r="N312">
        <v>1.45</v>
      </c>
      <c r="O312" t="s">
        <v>25</v>
      </c>
      <c r="P312" t="s">
        <v>207</v>
      </c>
      <c r="Q312">
        <v>1.45</v>
      </c>
    </row>
    <row r="313" spans="1:17" x14ac:dyDescent="0.25">
      <c r="A313">
        <v>3310</v>
      </c>
      <c r="B313">
        <v>201</v>
      </c>
      <c r="C313">
        <v>0</v>
      </c>
      <c r="D313" t="s">
        <v>93</v>
      </c>
      <c r="E313" t="s">
        <v>19</v>
      </c>
      <c r="F313" t="s">
        <v>94</v>
      </c>
      <c r="G313" t="s">
        <v>95</v>
      </c>
      <c r="H313" t="s">
        <v>22</v>
      </c>
      <c r="I313">
        <v>12920</v>
      </c>
      <c r="J313">
        <v>25</v>
      </c>
      <c r="L313" t="s">
        <v>96</v>
      </c>
      <c r="M313" t="s">
        <v>24</v>
      </c>
      <c r="N313">
        <v>-92.39</v>
      </c>
      <c r="O313" t="s">
        <v>59</v>
      </c>
      <c r="P313" t="s">
        <v>207</v>
      </c>
      <c r="Q313">
        <v>-92.39</v>
      </c>
    </row>
    <row r="314" spans="1:17" x14ac:dyDescent="0.25">
      <c r="A314">
        <v>3220</v>
      </c>
      <c r="B314">
        <v>301</v>
      </c>
      <c r="C314">
        <v>64900</v>
      </c>
      <c r="D314" t="s">
        <v>250</v>
      </c>
      <c r="E314" t="s">
        <v>19</v>
      </c>
      <c r="F314" t="s">
        <v>251</v>
      </c>
      <c r="G314" t="s">
        <v>119</v>
      </c>
      <c r="H314" t="s">
        <v>22</v>
      </c>
      <c r="I314">
        <v>12920</v>
      </c>
      <c r="J314">
        <v>25</v>
      </c>
      <c r="L314" t="s">
        <v>150</v>
      </c>
      <c r="M314" t="s">
        <v>24</v>
      </c>
      <c r="N314">
        <v>828.39</v>
      </c>
      <c r="O314" t="s">
        <v>25</v>
      </c>
      <c r="P314" t="s">
        <v>207</v>
      </c>
      <c r="Q314">
        <v>828.39</v>
      </c>
    </row>
    <row r="315" spans="1:17" x14ac:dyDescent="0.25">
      <c r="A315">
        <v>3220</v>
      </c>
      <c r="B315">
        <v>301</v>
      </c>
      <c r="C315">
        <v>64900</v>
      </c>
      <c r="D315" t="s">
        <v>252</v>
      </c>
      <c r="E315" t="s">
        <v>19</v>
      </c>
      <c r="F315" t="s">
        <v>253</v>
      </c>
      <c r="G315" t="s">
        <v>119</v>
      </c>
      <c r="H315" t="s">
        <v>22</v>
      </c>
      <c r="I315">
        <v>12920</v>
      </c>
      <c r="J315">
        <v>25</v>
      </c>
      <c r="L315" t="s">
        <v>153</v>
      </c>
      <c r="M315" t="s">
        <v>24</v>
      </c>
      <c r="N315">
        <v>869.74</v>
      </c>
      <c r="O315" t="s">
        <v>25</v>
      </c>
      <c r="P315" t="s">
        <v>207</v>
      </c>
      <c r="Q315">
        <v>869.74</v>
      </c>
    </row>
    <row r="316" spans="1:17" x14ac:dyDescent="0.25">
      <c r="A316">
        <v>3220</v>
      </c>
      <c r="B316">
        <v>301</v>
      </c>
      <c r="C316">
        <v>64900</v>
      </c>
      <c r="D316" t="s">
        <v>254</v>
      </c>
      <c r="E316" t="s">
        <v>19</v>
      </c>
      <c r="F316" t="s">
        <v>255</v>
      </c>
      <c r="G316" t="s">
        <v>119</v>
      </c>
      <c r="H316" t="s">
        <v>22</v>
      </c>
      <c r="I316">
        <v>12920</v>
      </c>
      <c r="J316">
        <v>25</v>
      </c>
      <c r="L316" t="s">
        <v>156</v>
      </c>
      <c r="M316" t="s">
        <v>24</v>
      </c>
      <c r="N316">
        <v>887.47</v>
      </c>
      <c r="O316" t="s">
        <v>25</v>
      </c>
      <c r="P316" t="s">
        <v>207</v>
      </c>
      <c r="Q316">
        <v>887.47</v>
      </c>
    </row>
    <row r="317" spans="1:17" x14ac:dyDescent="0.25">
      <c r="A317">
        <v>3220</v>
      </c>
      <c r="B317">
        <v>301</v>
      </c>
      <c r="C317">
        <v>64900</v>
      </c>
      <c r="D317" t="s">
        <v>256</v>
      </c>
      <c r="E317" t="s">
        <v>19</v>
      </c>
      <c r="F317" t="s">
        <v>257</v>
      </c>
      <c r="G317" t="s">
        <v>119</v>
      </c>
      <c r="H317" t="s">
        <v>22</v>
      </c>
      <c r="I317">
        <v>12920</v>
      </c>
      <c r="J317">
        <v>25</v>
      </c>
      <c r="L317" t="s">
        <v>140</v>
      </c>
      <c r="M317" t="s">
        <v>24</v>
      </c>
      <c r="N317">
        <v>34.47</v>
      </c>
      <c r="O317" t="s">
        <v>25</v>
      </c>
      <c r="P317" t="s">
        <v>207</v>
      </c>
      <c r="Q317">
        <v>34.47</v>
      </c>
    </row>
    <row r="318" spans="1:17" x14ac:dyDescent="0.25">
      <c r="A318">
        <v>3220</v>
      </c>
      <c r="B318">
        <v>301</v>
      </c>
      <c r="C318">
        <v>64900</v>
      </c>
      <c r="D318" t="s">
        <v>258</v>
      </c>
      <c r="E318" t="s">
        <v>19</v>
      </c>
      <c r="F318" t="s">
        <v>259</v>
      </c>
      <c r="G318" t="s">
        <v>119</v>
      </c>
      <c r="H318" t="s">
        <v>22</v>
      </c>
      <c r="I318">
        <v>12920</v>
      </c>
      <c r="J318">
        <v>25</v>
      </c>
      <c r="L318" t="s">
        <v>163</v>
      </c>
      <c r="M318" t="s">
        <v>24</v>
      </c>
      <c r="N318">
        <v>887.47</v>
      </c>
      <c r="O318" t="s">
        <v>25</v>
      </c>
      <c r="P318" t="s">
        <v>207</v>
      </c>
      <c r="Q318">
        <v>887.47</v>
      </c>
    </row>
    <row r="319" spans="1:17" x14ac:dyDescent="0.25">
      <c r="A319">
        <v>3220</v>
      </c>
      <c r="B319">
        <v>301</v>
      </c>
      <c r="C319">
        <v>64900</v>
      </c>
      <c r="D319" t="s">
        <v>260</v>
      </c>
      <c r="E319" t="s">
        <v>19</v>
      </c>
      <c r="F319" t="s">
        <v>261</v>
      </c>
      <c r="G319" t="s">
        <v>119</v>
      </c>
      <c r="H319" t="s">
        <v>22</v>
      </c>
      <c r="I319">
        <v>12920</v>
      </c>
      <c r="J319">
        <v>25</v>
      </c>
      <c r="L319" t="s">
        <v>166</v>
      </c>
      <c r="M319" t="s">
        <v>24</v>
      </c>
      <c r="N319">
        <v>887.47</v>
      </c>
      <c r="O319" t="s">
        <v>25</v>
      </c>
      <c r="P319" t="s">
        <v>207</v>
      </c>
      <c r="Q319">
        <v>887.47</v>
      </c>
    </row>
    <row r="320" spans="1:17" x14ac:dyDescent="0.25">
      <c r="A320">
        <v>3220</v>
      </c>
      <c r="B320">
        <v>301</v>
      </c>
      <c r="C320">
        <v>64900</v>
      </c>
      <c r="D320" t="s">
        <v>262</v>
      </c>
      <c r="E320" t="s">
        <v>19</v>
      </c>
      <c r="F320" t="s">
        <v>263</v>
      </c>
      <c r="G320" t="s">
        <v>119</v>
      </c>
      <c r="H320" t="s">
        <v>22</v>
      </c>
      <c r="I320">
        <v>12920</v>
      </c>
      <c r="J320">
        <v>25</v>
      </c>
      <c r="L320" t="s">
        <v>169</v>
      </c>
      <c r="M320" t="s">
        <v>24</v>
      </c>
      <c r="N320">
        <v>887.47</v>
      </c>
      <c r="O320" t="s">
        <v>25</v>
      </c>
      <c r="P320" t="s">
        <v>207</v>
      </c>
      <c r="Q320">
        <v>887.47</v>
      </c>
    </row>
    <row r="321" spans="1:17" x14ac:dyDescent="0.25">
      <c r="A321">
        <v>3220</v>
      </c>
      <c r="B321">
        <v>301</v>
      </c>
      <c r="C321">
        <v>64900</v>
      </c>
      <c r="D321" t="s">
        <v>299</v>
      </c>
      <c r="E321" t="s">
        <v>19</v>
      </c>
      <c r="F321" t="s">
        <v>265</v>
      </c>
      <c r="G321" t="s">
        <v>119</v>
      </c>
      <c r="H321" t="s">
        <v>22</v>
      </c>
      <c r="I321">
        <v>12920</v>
      </c>
      <c r="J321">
        <v>25</v>
      </c>
      <c r="L321" t="s">
        <v>160</v>
      </c>
      <c r="M321" t="s">
        <v>24</v>
      </c>
      <c r="N321">
        <v>887.47</v>
      </c>
      <c r="O321" t="s">
        <v>25</v>
      </c>
      <c r="P321" t="s">
        <v>207</v>
      </c>
      <c r="Q321">
        <v>887.47</v>
      </c>
    </row>
    <row r="322" spans="1:17" x14ac:dyDescent="0.25">
      <c r="A322">
        <v>3220</v>
      </c>
      <c r="B322">
        <v>301</v>
      </c>
      <c r="C322">
        <v>64900</v>
      </c>
      <c r="D322" t="s">
        <v>266</v>
      </c>
      <c r="E322" t="s">
        <v>19</v>
      </c>
      <c r="F322" t="s">
        <v>267</v>
      </c>
      <c r="G322" t="s">
        <v>119</v>
      </c>
      <c r="H322" t="s">
        <v>22</v>
      </c>
      <c r="I322">
        <v>12920</v>
      </c>
      <c r="J322">
        <v>25</v>
      </c>
      <c r="L322" t="s">
        <v>172</v>
      </c>
      <c r="M322" t="s">
        <v>24</v>
      </c>
      <c r="N322">
        <v>51.2</v>
      </c>
      <c r="O322" t="s">
        <v>25</v>
      </c>
      <c r="P322" t="s">
        <v>207</v>
      </c>
      <c r="Q322">
        <v>51.2</v>
      </c>
    </row>
    <row r="323" spans="1:17" x14ac:dyDescent="0.25">
      <c r="A323">
        <v>3220</v>
      </c>
      <c r="B323">
        <v>301</v>
      </c>
      <c r="C323">
        <v>64900</v>
      </c>
      <c r="D323" t="s">
        <v>268</v>
      </c>
      <c r="E323" t="s">
        <v>19</v>
      </c>
      <c r="F323" t="s">
        <v>269</v>
      </c>
      <c r="G323" t="s">
        <v>119</v>
      </c>
      <c r="H323" t="s">
        <v>22</v>
      </c>
      <c r="I323">
        <v>12920</v>
      </c>
      <c r="J323">
        <v>25</v>
      </c>
      <c r="L323" t="s">
        <v>175</v>
      </c>
      <c r="M323" t="s">
        <v>24</v>
      </c>
      <c r="N323">
        <v>887.47</v>
      </c>
      <c r="O323" t="s">
        <v>25</v>
      </c>
      <c r="P323" t="s">
        <v>207</v>
      </c>
      <c r="Q323">
        <v>887.47</v>
      </c>
    </row>
    <row r="324" spans="1:17" x14ac:dyDescent="0.25">
      <c r="A324">
        <v>3220</v>
      </c>
      <c r="B324">
        <v>301</v>
      </c>
      <c r="C324">
        <v>64900</v>
      </c>
      <c r="D324" t="s">
        <v>270</v>
      </c>
      <c r="E324" t="s">
        <v>19</v>
      </c>
      <c r="F324" t="s">
        <v>271</v>
      </c>
      <c r="G324" t="s">
        <v>119</v>
      </c>
      <c r="H324" t="s">
        <v>22</v>
      </c>
      <c r="I324">
        <v>12920</v>
      </c>
      <c r="J324">
        <v>25</v>
      </c>
      <c r="L324" t="s">
        <v>178</v>
      </c>
      <c r="M324" t="s">
        <v>24</v>
      </c>
      <c r="N324">
        <v>887.47</v>
      </c>
      <c r="O324" t="s">
        <v>25</v>
      </c>
      <c r="P324" t="s">
        <v>207</v>
      </c>
      <c r="Q324">
        <v>887.47</v>
      </c>
    </row>
    <row r="325" spans="1:17" x14ac:dyDescent="0.25">
      <c r="A325">
        <v>3220</v>
      </c>
      <c r="B325">
        <v>301</v>
      </c>
      <c r="C325">
        <v>64900</v>
      </c>
      <c r="D325" t="s">
        <v>272</v>
      </c>
      <c r="E325" t="s">
        <v>19</v>
      </c>
      <c r="F325" t="s">
        <v>273</v>
      </c>
      <c r="G325" t="s">
        <v>119</v>
      </c>
      <c r="H325" t="s">
        <v>22</v>
      </c>
      <c r="I325">
        <v>12920</v>
      </c>
      <c r="J325">
        <v>25</v>
      </c>
      <c r="L325" t="s">
        <v>181</v>
      </c>
      <c r="M325" t="s">
        <v>24</v>
      </c>
      <c r="N325">
        <v>887.47</v>
      </c>
      <c r="O325" t="s">
        <v>25</v>
      </c>
      <c r="P325" t="s">
        <v>207</v>
      </c>
      <c r="Q325">
        <v>887.47</v>
      </c>
    </row>
    <row r="326" spans="1:17" x14ac:dyDescent="0.25">
      <c r="A326">
        <v>3110</v>
      </c>
      <c r="B326">
        <v>201</v>
      </c>
      <c r="C326">
        <v>61900</v>
      </c>
      <c r="D326" t="s">
        <v>97</v>
      </c>
      <c r="E326" t="s">
        <v>19</v>
      </c>
      <c r="F326" t="s">
        <v>98</v>
      </c>
      <c r="G326" t="s">
        <v>99</v>
      </c>
      <c r="H326" t="s">
        <v>22</v>
      </c>
      <c r="I326">
        <v>12920</v>
      </c>
      <c r="J326">
        <v>25</v>
      </c>
      <c r="L326" t="s">
        <v>100</v>
      </c>
      <c r="M326" t="s">
        <v>24</v>
      </c>
      <c r="N326">
        <v>4701.66</v>
      </c>
      <c r="O326" t="s">
        <v>25</v>
      </c>
      <c r="P326" t="s">
        <v>207</v>
      </c>
      <c r="Q326">
        <v>4701.66</v>
      </c>
    </row>
    <row r="327" spans="1:17" x14ac:dyDescent="0.25">
      <c r="A327">
        <v>3110</v>
      </c>
      <c r="B327">
        <v>201</v>
      </c>
      <c r="C327">
        <v>61900</v>
      </c>
      <c r="D327" t="s">
        <v>101</v>
      </c>
      <c r="E327" t="s">
        <v>19</v>
      </c>
      <c r="F327" t="s">
        <v>104</v>
      </c>
      <c r="G327" t="s">
        <v>105</v>
      </c>
      <c r="H327" t="s">
        <v>22</v>
      </c>
      <c r="I327">
        <v>12920</v>
      </c>
      <c r="J327">
        <v>25</v>
      </c>
      <c r="L327" t="s">
        <v>100</v>
      </c>
      <c r="M327" t="s">
        <v>24</v>
      </c>
      <c r="N327">
        <v>2350.8200000000002</v>
      </c>
      <c r="O327" t="s">
        <v>25</v>
      </c>
      <c r="P327" t="s">
        <v>207</v>
      </c>
      <c r="Q327">
        <v>2350.8200000000002</v>
      </c>
    </row>
    <row r="328" spans="1:17" x14ac:dyDescent="0.25">
      <c r="A328">
        <v>3110</v>
      </c>
      <c r="B328">
        <v>201</v>
      </c>
      <c r="C328">
        <v>61900</v>
      </c>
      <c r="D328" t="s">
        <v>282</v>
      </c>
      <c r="E328" t="s">
        <v>19</v>
      </c>
      <c r="F328" t="s">
        <v>102</v>
      </c>
      <c r="G328" t="s">
        <v>103</v>
      </c>
      <c r="H328" t="s">
        <v>22</v>
      </c>
      <c r="I328">
        <v>12920</v>
      </c>
      <c r="J328">
        <v>25</v>
      </c>
      <c r="L328" t="s">
        <v>100</v>
      </c>
      <c r="M328" t="s">
        <v>24</v>
      </c>
      <c r="N328">
        <v>2350.8200000000002</v>
      </c>
      <c r="O328" t="s">
        <v>25</v>
      </c>
      <c r="P328" t="s">
        <v>207</v>
      </c>
      <c r="Q328">
        <v>2350.8200000000002</v>
      </c>
    </row>
    <row r="329" spans="1:17" x14ac:dyDescent="0.25">
      <c r="A329">
        <v>3110</v>
      </c>
      <c r="B329">
        <v>201</v>
      </c>
      <c r="C329">
        <v>61900</v>
      </c>
      <c r="D329" t="s">
        <v>106</v>
      </c>
      <c r="E329" t="s">
        <v>19</v>
      </c>
      <c r="F329" t="s">
        <v>107</v>
      </c>
      <c r="G329" t="s">
        <v>108</v>
      </c>
      <c r="H329" t="s">
        <v>22</v>
      </c>
      <c r="I329">
        <v>12920</v>
      </c>
      <c r="J329">
        <v>25</v>
      </c>
      <c r="L329" t="s">
        <v>100</v>
      </c>
      <c r="M329" t="s">
        <v>24</v>
      </c>
      <c r="N329">
        <v>2350.8200000000002</v>
      </c>
      <c r="O329" t="s">
        <v>25</v>
      </c>
      <c r="P329" t="s">
        <v>207</v>
      </c>
      <c r="Q329">
        <v>2350.8200000000002</v>
      </c>
    </row>
    <row r="330" spans="1:17" x14ac:dyDescent="0.25">
      <c r="A330">
        <v>3110</v>
      </c>
      <c r="B330">
        <v>201</v>
      </c>
      <c r="C330">
        <v>61900</v>
      </c>
      <c r="D330" t="s">
        <v>109</v>
      </c>
      <c r="E330" t="s">
        <v>19</v>
      </c>
      <c r="F330" t="s">
        <v>110</v>
      </c>
      <c r="G330" t="s">
        <v>111</v>
      </c>
      <c r="H330" t="s">
        <v>22</v>
      </c>
      <c r="I330">
        <v>12920</v>
      </c>
      <c r="J330">
        <v>25</v>
      </c>
      <c r="L330" t="s">
        <v>100</v>
      </c>
      <c r="M330" t="s">
        <v>24</v>
      </c>
      <c r="N330">
        <v>5877.02</v>
      </c>
      <c r="O330" t="s">
        <v>25</v>
      </c>
      <c r="P330" t="s">
        <v>207</v>
      </c>
      <c r="Q330">
        <v>5877.02</v>
      </c>
    </row>
    <row r="331" spans="1:17" x14ac:dyDescent="0.25">
      <c r="A331">
        <v>3110</v>
      </c>
      <c r="B331">
        <v>201</v>
      </c>
      <c r="C331">
        <v>61900</v>
      </c>
      <c r="D331" t="s">
        <v>109</v>
      </c>
      <c r="E331" t="s">
        <v>19</v>
      </c>
      <c r="F331" t="s">
        <v>112</v>
      </c>
      <c r="G331" t="s">
        <v>113</v>
      </c>
      <c r="H331" t="s">
        <v>22</v>
      </c>
      <c r="I331">
        <v>12920</v>
      </c>
      <c r="J331">
        <v>25</v>
      </c>
      <c r="L331" t="s">
        <v>100</v>
      </c>
      <c r="M331" t="s">
        <v>24</v>
      </c>
      <c r="N331">
        <v>5877.02</v>
      </c>
      <c r="O331" t="s">
        <v>25</v>
      </c>
      <c r="P331" t="s">
        <v>207</v>
      </c>
      <c r="Q331">
        <v>5877.02</v>
      </c>
    </row>
    <row r="332" spans="1:17" x14ac:dyDescent="0.25">
      <c r="A332">
        <v>3110</v>
      </c>
      <c r="B332">
        <v>201</v>
      </c>
      <c r="C332">
        <v>0</v>
      </c>
      <c r="D332" t="s">
        <v>283</v>
      </c>
      <c r="E332" t="s">
        <v>19</v>
      </c>
      <c r="F332" t="s">
        <v>284</v>
      </c>
      <c r="G332" t="s">
        <v>62</v>
      </c>
      <c r="H332" t="s">
        <v>22</v>
      </c>
      <c r="I332">
        <v>12920</v>
      </c>
      <c r="J332">
        <v>25</v>
      </c>
      <c r="L332" t="s">
        <v>63</v>
      </c>
      <c r="M332" t="s">
        <v>24</v>
      </c>
      <c r="N332">
        <v>286.5</v>
      </c>
      <c r="O332" t="s">
        <v>25</v>
      </c>
      <c r="P332" t="s">
        <v>207</v>
      </c>
      <c r="Q332">
        <v>286.5</v>
      </c>
    </row>
    <row r="333" spans="1:17" x14ac:dyDescent="0.25">
      <c r="A333">
        <v>3110</v>
      </c>
      <c r="B333">
        <v>201</v>
      </c>
      <c r="C333">
        <v>0</v>
      </c>
      <c r="D333" t="s">
        <v>285</v>
      </c>
      <c r="E333" t="s">
        <v>19</v>
      </c>
      <c r="F333" t="s">
        <v>284</v>
      </c>
      <c r="G333" t="s">
        <v>286</v>
      </c>
      <c r="H333" t="s">
        <v>22</v>
      </c>
      <c r="I333">
        <v>12920</v>
      </c>
      <c r="J333">
        <v>25</v>
      </c>
      <c r="L333" t="s">
        <v>63</v>
      </c>
      <c r="M333" t="s">
        <v>24</v>
      </c>
      <c r="N333">
        <v>286.5</v>
      </c>
      <c r="O333" t="s">
        <v>25</v>
      </c>
      <c r="P333" t="s">
        <v>207</v>
      </c>
      <c r="Q333">
        <v>286.5</v>
      </c>
    </row>
    <row r="334" spans="1:17" x14ac:dyDescent="0.25">
      <c r="A334">
        <v>3110</v>
      </c>
      <c r="B334">
        <v>201</v>
      </c>
      <c r="C334">
        <v>0</v>
      </c>
      <c r="D334" t="s">
        <v>287</v>
      </c>
      <c r="E334" t="s">
        <v>19</v>
      </c>
      <c r="F334" t="s">
        <v>280</v>
      </c>
      <c r="G334" t="s">
        <v>221</v>
      </c>
      <c r="H334" t="s">
        <v>22</v>
      </c>
      <c r="I334">
        <v>12920</v>
      </c>
      <c r="J334">
        <v>25</v>
      </c>
      <c r="L334" t="s">
        <v>68</v>
      </c>
      <c r="M334" t="s">
        <v>24</v>
      </c>
      <c r="N334">
        <v>57.3</v>
      </c>
      <c r="O334" t="s">
        <v>25</v>
      </c>
      <c r="P334" t="s">
        <v>207</v>
      </c>
      <c r="Q334">
        <v>57.3</v>
      </c>
    </row>
    <row r="335" spans="1:17" x14ac:dyDescent="0.25">
      <c r="A335">
        <v>3110</v>
      </c>
      <c r="B335">
        <v>201</v>
      </c>
      <c r="C335">
        <v>0</v>
      </c>
      <c r="D335" t="s">
        <v>288</v>
      </c>
      <c r="E335" t="s">
        <v>19</v>
      </c>
      <c r="F335" t="s">
        <v>280</v>
      </c>
      <c r="G335" t="s">
        <v>235</v>
      </c>
      <c r="H335" t="s">
        <v>22</v>
      </c>
      <c r="I335">
        <v>12920</v>
      </c>
      <c r="J335">
        <v>25</v>
      </c>
      <c r="L335" t="s">
        <v>68</v>
      </c>
      <c r="M335" t="s">
        <v>24</v>
      </c>
      <c r="N335">
        <v>57.3</v>
      </c>
      <c r="O335" t="s">
        <v>25</v>
      </c>
      <c r="P335" t="s">
        <v>207</v>
      </c>
      <c r="Q335">
        <v>57.3</v>
      </c>
    </row>
    <row r="336" spans="1:17" x14ac:dyDescent="0.25">
      <c r="A336">
        <v>3110</v>
      </c>
      <c r="B336">
        <v>201</v>
      </c>
      <c r="C336">
        <v>0</v>
      </c>
      <c r="D336" t="s">
        <v>289</v>
      </c>
      <c r="E336" t="s">
        <v>19</v>
      </c>
      <c r="F336" t="s">
        <v>71</v>
      </c>
      <c r="G336" t="s">
        <v>72</v>
      </c>
      <c r="H336" t="s">
        <v>22</v>
      </c>
      <c r="I336">
        <v>12920</v>
      </c>
      <c r="J336">
        <v>25</v>
      </c>
      <c r="L336" t="s">
        <v>68</v>
      </c>
      <c r="M336" t="s">
        <v>24</v>
      </c>
      <c r="N336">
        <v>-57.3</v>
      </c>
      <c r="O336" t="s">
        <v>59</v>
      </c>
      <c r="P336" t="s">
        <v>207</v>
      </c>
      <c r="Q336">
        <v>-57.3</v>
      </c>
    </row>
    <row r="337" spans="1:17" x14ac:dyDescent="0.25">
      <c r="A337">
        <v>3110</v>
      </c>
      <c r="B337">
        <v>201</v>
      </c>
      <c r="C337">
        <v>0</v>
      </c>
      <c r="D337" t="s">
        <v>73</v>
      </c>
      <c r="E337" t="s">
        <v>19</v>
      </c>
      <c r="F337" t="s">
        <v>74</v>
      </c>
      <c r="G337" t="s">
        <v>75</v>
      </c>
      <c r="H337" t="s">
        <v>22</v>
      </c>
      <c r="I337">
        <v>12920</v>
      </c>
      <c r="J337">
        <v>25</v>
      </c>
      <c r="L337" t="s">
        <v>76</v>
      </c>
      <c r="M337" t="s">
        <v>24</v>
      </c>
      <c r="N337">
        <v>57.3</v>
      </c>
      <c r="O337" t="s">
        <v>25</v>
      </c>
      <c r="P337" t="s">
        <v>207</v>
      </c>
      <c r="Q337">
        <v>57.3</v>
      </c>
    </row>
    <row r="338" spans="1:17" x14ac:dyDescent="0.25">
      <c r="A338">
        <v>3110</v>
      </c>
      <c r="B338">
        <v>201</v>
      </c>
      <c r="C338">
        <v>0</v>
      </c>
      <c r="D338" t="s">
        <v>77</v>
      </c>
      <c r="E338" t="s">
        <v>19</v>
      </c>
      <c r="F338" t="s">
        <v>78</v>
      </c>
      <c r="G338" t="s">
        <v>75</v>
      </c>
      <c r="H338" t="s">
        <v>22</v>
      </c>
      <c r="I338">
        <v>12920</v>
      </c>
      <c r="J338">
        <v>25</v>
      </c>
      <c r="L338" t="s">
        <v>79</v>
      </c>
      <c r="M338" t="s">
        <v>24</v>
      </c>
      <c r="N338">
        <v>57.3</v>
      </c>
      <c r="O338" t="s">
        <v>25</v>
      </c>
      <c r="P338" t="s">
        <v>207</v>
      </c>
      <c r="Q338">
        <v>57.3</v>
      </c>
    </row>
    <row r="339" spans="1:17" x14ac:dyDescent="0.25">
      <c r="A339">
        <v>3110</v>
      </c>
      <c r="B339">
        <v>201</v>
      </c>
      <c r="C339">
        <v>0</v>
      </c>
      <c r="D339" t="s">
        <v>290</v>
      </c>
      <c r="E339" t="s">
        <v>19</v>
      </c>
      <c r="F339" t="s">
        <v>291</v>
      </c>
      <c r="G339" t="s">
        <v>82</v>
      </c>
      <c r="H339" t="s">
        <v>22</v>
      </c>
      <c r="I339">
        <v>12920</v>
      </c>
      <c r="J339">
        <v>25</v>
      </c>
      <c r="L339" t="s">
        <v>83</v>
      </c>
      <c r="M339" t="s">
        <v>24</v>
      </c>
      <c r="N339">
        <v>69.14</v>
      </c>
      <c r="O339" t="s">
        <v>25</v>
      </c>
      <c r="P339" t="s">
        <v>207</v>
      </c>
      <c r="Q339">
        <v>69.14</v>
      </c>
    </row>
    <row r="340" spans="1:17" x14ac:dyDescent="0.25">
      <c r="A340">
        <v>3110</v>
      </c>
      <c r="B340">
        <v>201</v>
      </c>
      <c r="C340">
        <v>0</v>
      </c>
      <c r="D340" t="s">
        <v>292</v>
      </c>
      <c r="E340" t="s">
        <v>19</v>
      </c>
      <c r="F340" t="s">
        <v>293</v>
      </c>
      <c r="G340" t="s">
        <v>82</v>
      </c>
      <c r="H340" t="s">
        <v>22</v>
      </c>
      <c r="I340">
        <v>12920</v>
      </c>
      <c r="J340">
        <v>25</v>
      </c>
      <c r="L340" t="s">
        <v>86</v>
      </c>
      <c r="M340" t="s">
        <v>24</v>
      </c>
      <c r="N340">
        <v>345.71</v>
      </c>
      <c r="O340" t="s">
        <v>25</v>
      </c>
      <c r="P340" t="s">
        <v>207</v>
      </c>
      <c r="Q340">
        <v>345.71</v>
      </c>
    </row>
    <row r="341" spans="1:17" x14ac:dyDescent="0.25">
      <c r="A341">
        <v>3110</v>
      </c>
      <c r="B341">
        <v>201</v>
      </c>
      <c r="C341">
        <v>0</v>
      </c>
      <c r="D341" t="s">
        <v>294</v>
      </c>
      <c r="E341" t="s">
        <v>19</v>
      </c>
      <c r="F341" t="s">
        <v>295</v>
      </c>
      <c r="G341" t="s">
        <v>221</v>
      </c>
      <c r="H341" t="s">
        <v>22</v>
      </c>
      <c r="I341">
        <v>12920</v>
      </c>
      <c r="J341">
        <v>25</v>
      </c>
      <c r="L341" t="s">
        <v>89</v>
      </c>
      <c r="M341" t="s">
        <v>24</v>
      </c>
      <c r="N341">
        <v>19.100000000000001</v>
      </c>
      <c r="O341" t="s">
        <v>25</v>
      </c>
      <c r="P341" t="s">
        <v>207</v>
      </c>
      <c r="Q341">
        <v>19.100000000000001</v>
      </c>
    </row>
    <row r="342" spans="1:17" x14ac:dyDescent="0.25">
      <c r="A342">
        <v>3110</v>
      </c>
      <c r="B342">
        <v>201</v>
      </c>
      <c r="C342">
        <v>0</v>
      </c>
      <c r="D342" t="s">
        <v>296</v>
      </c>
      <c r="E342" t="s">
        <v>19</v>
      </c>
      <c r="F342" t="s">
        <v>295</v>
      </c>
      <c r="G342" t="s">
        <v>235</v>
      </c>
      <c r="H342" t="s">
        <v>22</v>
      </c>
      <c r="I342">
        <v>12920</v>
      </c>
      <c r="J342">
        <v>25</v>
      </c>
      <c r="L342" t="s">
        <v>89</v>
      </c>
      <c r="M342" t="s">
        <v>24</v>
      </c>
      <c r="N342">
        <v>19.100000000000001</v>
      </c>
      <c r="O342" t="s">
        <v>25</v>
      </c>
      <c r="P342" t="s">
        <v>207</v>
      </c>
      <c r="Q342">
        <v>19.100000000000001</v>
      </c>
    </row>
    <row r="343" spans="1:17" x14ac:dyDescent="0.25">
      <c r="A343">
        <v>3110</v>
      </c>
      <c r="B343">
        <v>201</v>
      </c>
      <c r="C343">
        <v>0</v>
      </c>
      <c r="D343" t="s">
        <v>297</v>
      </c>
      <c r="E343" t="s">
        <v>19</v>
      </c>
      <c r="F343" t="s">
        <v>295</v>
      </c>
      <c r="G343" t="s">
        <v>298</v>
      </c>
      <c r="H343" t="s">
        <v>22</v>
      </c>
      <c r="I343">
        <v>12920</v>
      </c>
      <c r="J343">
        <v>25</v>
      </c>
      <c r="L343" t="s">
        <v>89</v>
      </c>
      <c r="M343" t="s">
        <v>24</v>
      </c>
      <c r="N343">
        <v>19.100000000000001</v>
      </c>
      <c r="O343" t="s">
        <v>25</v>
      </c>
      <c r="P343" t="s">
        <v>207</v>
      </c>
      <c r="Q343">
        <v>19.100000000000001</v>
      </c>
    </row>
    <row r="344" spans="1:17" x14ac:dyDescent="0.25">
      <c r="A344">
        <v>3110</v>
      </c>
      <c r="B344">
        <v>201</v>
      </c>
      <c r="C344">
        <v>0</v>
      </c>
      <c r="D344" t="s">
        <v>93</v>
      </c>
      <c r="E344" t="s">
        <v>19</v>
      </c>
      <c r="F344" t="s">
        <v>94</v>
      </c>
      <c r="G344" t="s">
        <v>95</v>
      </c>
      <c r="H344" t="s">
        <v>22</v>
      </c>
      <c r="I344">
        <v>12920</v>
      </c>
      <c r="J344">
        <v>25</v>
      </c>
      <c r="L344" t="s">
        <v>96</v>
      </c>
      <c r="M344" t="s">
        <v>24</v>
      </c>
      <c r="N344">
        <v>-1217.05</v>
      </c>
      <c r="O344" t="s">
        <v>59</v>
      </c>
      <c r="P344" t="s">
        <v>207</v>
      </c>
      <c r="Q344">
        <v>-1217.05</v>
      </c>
    </row>
    <row r="345" spans="1:17" x14ac:dyDescent="0.25">
      <c r="A345">
        <v>3620</v>
      </c>
      <c r="B345">
        <v>301</v>
      </c>
      <c r="C345">
        <v>64900</v>
      </c>
      <c r="D345" t="s">
        <v>300</v>
      </c>
      <c r="E345" t="s">
        <v>19</v>
      </c>
      <c r="F345" t="s">
        <v>301</v>
      </c>
      <c r="G345" t="s">
        <v>119</v>
      </c>
      <c r="H345" t="s">
        <v>22</v>
      </c>
      <c r="I345">
        <v>12920</v>
      </c>
      <c r="J345">
        <v>26</v>
      </c>
      <c r="L345" t="s">
        <v>195</v>
      </c>
      <c r="M345" t="s">
        <v>24</v>
      </c>
      <c r="N345">
        <v>2.1</v>
      </c>
      <c r="O345" t="s">
        <v>25</v>
      </c>
      <c r="P345" t="s">
        <v>207</v>
      </c>
      <c r="Q345">
        <v>2.1</v>
      </c>
    </row>
    <row r="346" spans="1:17" x14ac:dyDescent="0.25">
      <c r="A346">
        <v>3620</v>
      </c>
      <c r="B346">
        <v>301</v>
      </c>
      <c r="C346">
        <v>64900</v>
      </c>
      <c r="D346" t="s">
        <v>302</v>
      </c>
      <c r="E346" t="s">
        <v>19</v>
      </c>
      <c r="F346" t="s">
        <v>303</v>
      </c>
      <c r="G346" t="s">
        <v>119</v>
      </c>
      <c r="H346" t="s">
        <v>22</v>
      </c>
      <c r="I346">
        <v>12920</v>
      </c>
      <c r="J346">
        <v>26</v>
      </c>
      <c r="L346" t="s">
        <v>198</v>
      </c>
      <c r="M346" t="s">
        <v>24</v>
      </c>
      <c r="N346">
        <v>30.24</v>
      </c>
      <c r="O346" t="s">
        <v>25</v>
      </c>
      <c r="P346" t="s">
        <v>207</v>
      </c>
      <c r="Q346">
        <v>30.24</v>
      </c>
    </row>
    <row r="347" spans="1:17" x14ac:dyDescent="0.25">
      <c r="A347">
        <v>3620</v>
      </c>
      <c r="B347">
        <v>301</v>
      </c>
      <c r="C347">
        <v>64900</v>
      </c>
      <c r="D347" t="s">
        <v>304</v>
      </c>
      <c r="E347" t="s">
        <v>19</v>
      </c>
      <c r="F347" t="s">
        <v>305</v>
      </c>
      <c r="G347" t="s">
        <v>119</v>
      </c>
      <c r="H347" t="s">
        <v>22</v>
      </c>
      <c r="I347">
        <v>12920</v>
      </c>
      <c r="J347">
        <v>26</v>
      </c>
      <c r="L347" t="s">
        <v>201</v>
      </c>
      <c r="M347" t="s">
        <v>24</v>
      </c>
      <c r="N347">
        <v>1.36</v>
      </c>
      <c r="O347" t="s">
        <v>25</v>
      </c>
      <c r="P347" t="s">
        <v>207</v>
      </c>
      <c r="Q347">
        <v>1.36</v>
      </c>
    </row>
    <row r="348" spans="1:17" x14ac:dyDescent="0.25">
      <c r="A348">
        <v>3620</v>
      </c>
      <c r="B348">
        <v>301</v>
      </c>
      <c r="C348">
        <v>64900</v>
      </c>
      <c r="D348" t="s">
        <v>306</v>
      </c>
      <c r="E348" t="s">
        <v>19</v>
      </c>
      <c r="F348" t="s">
        <v>307</v>
      </c>
      <c r="G348" t="s">
        <v>119</v>
      </c>
      <c r="H348" t="s">
        <v>22</v>
      </c>
      <c r="I348">
        <v>12920</v>
      </c>
      <c r="J348">
        <v>26</v>
      </c>
      <c r="L348" t="s">
        <v>204</v>
      </c>
      <c r="M348" t="s">
        <v>24</v>
      </c>
      <c r="N348">
        <v>30.91</v>
      </c>
      <c r="O348" t="s">
        <v>25</v>
      </c>
      <c r="P348" t="s">
        <v>207</v>
      </c>
      <c r="Q348">
        <v>30.91</v>
      </c>
    </row>
    <row r="349" spans="1:17" x14ac:dyDescent="0.25">
      <c r="A349">
        <v>3520</v>
      </c>
      <c r="B349">
        <v>301</v>
      </c>
      <c r="C349">
        <v>64900</v>
      </c>
      <c r="D349" t="s">
        <v>300</v>
      </c>
      <c r="E349" t="s">
        <v>19</v>
      </c>
      <c r="F349" t="s">
        <v>301</v>
      </c>
      <c r="G349" t="s">
        <v>119</v>
      </c>
      <c r="H349" t="s">
        <v>22</v>
      </c>
      <c r="I349">
        <v>12920</v>
      </c>
      <c r="J349">
        <v>26</v>
      </c>
      <c r="L349" t="s">
        <v>195</v>
      </c>
      <c r="M349" t="s">
        <v>24</v>
      </c>
      <c r="N349">
        <v>0.11</v>
      </c>
      <c r="O349" t="s">
        <v>25</v>
      </c>
      <c r="P349" t="s">
        <v>207</v>
      </c>
      <c r="Q349">
        <v>0.11</v>
      </c>
    </row>
    <row r="350" spans="1:17" x14ac:dyDescent="0.25">
      <c r="A350">
        <v>3520</v>
      </c>
      <c r="B350">
        <v>301</v>
      </c>
      <c r="C350">
        <v>64900</v>
      </c>
      <c r="D350" t="s">
        <v>302</v>
      </c>
      <c r="E350" t="s">
        <v>19</v>
      </c>
      <c r="F350" t="s">
        <v>303</v>
      </c>
      <c r="G350" t="s">
        <v>119</v>
      </c>
      <c r="H350" t="s">
        <v>22</v>
      </c>
      <c r="I350">
        <v>12920</v>
      </c>
      <c r="J350">
        <v>26</v>
      </c>
      <c r="L350" t="s">
        <v>198</v>
      </c>
      <c r="M350" t="s">
        <v>24</v>
      </c>
      <c r="N350">
        <v>1.51</v>
      </c>
      <c r="O350" t="s">
        <v>25</v>
      </c>
      <c r="P350" t="s">
        <v>207</v>
      </c>
      <c r="Q350">
        <v>1.51</v>
      </c>
    </row>
    <row r="351" spans="1:17" x14ac:dyDescent="0.25">
      <c r="A351">
        <v>3520</v>
      </c>
      <c r="B351">
        <v>301</v>
      </c>
      <c r="C351">
        <v>64900</v>
      </c>
      <c r="D351" t="s">
        <v>304</v>
      </c>
      <c r="E351" t="s">
        <v>19</v>
      </c>
      <c r="F351" t="s">
        <v>305</v>
      </c>
      <c r="G351" t="s">
        <v>119</v>
      </c>
      <c r="H351" t="s">
        <v>22</v>
      </c>
      <c r="I351">
        <v>12920</v>
      </c>
      <c r="J351">
        <v>26</v>
      </c>
      <c r="L351" t="s">
        <v>201</v>
      </c>
      <c r="M351" t="s">
        <v>24</v>
      </c>
      <c r="N351">
        <v>7.0000000000000007E-2</v>
      </c>
      <c r="O351" t="s">
        <v>25</v>
      </c>
      <c r="P351" t="s">
        <v>207</v>
      </c>
      <c r="Q351">
        <v>7.0000000000000007E-2</v>
      </c>
    </row>
    <row r="352" spans="1:17" x14ac:dyDescent="0.25">
      <c r="A352">
        <v>3520</v>
      </c>
      <c r="B352">
        <v>301</v>
      </c>
      <c r="C352">
        <v>64900</v>
      </c>
      <c r="D352" t="s">
        <v>306</v>
      </c>
      <c r="E352" t="s">
        <v>19</v>
      </c>
      <c r="F352" t="s">
        <v>307</v>
      </c>
      <c r="G352" t="s">
        <v>119</v>
      </c>
      <c r="H352" t="s">
        <v>22</v>
      </c>
      <c r="I352">
        <v>12920</v>
      </c>
      <c r="J352">
        <v>26</v>
      </c>
      <c r="L352" t="s">
        <v>204</v>
      </c>
      <c r="M352" t="s">
        <v>24</v>
      </c>
      <c r="N352">
        <v>1.55</v>
      </c>
      <c r="O352" t="s">
        <v>25</v>
      </c>
      <c r="P352" t="s">
        <v>207</v>
      </c>
      <c r="Q352">
        <v>1.55</v>
      </c>
    </row>
    <row r="353" spans="1:17" x14ac:dyDescent="0.25">
      <c r="A353">
        <v>3320</v>
      </c>
      <c r="B353">
        <v>301</v>
      </c>
      <c r="C353">
        <v>64900</v>
      </c>
      <c r="D353" t="s">
        <v>300</v>
      </c>
      <c r="E353" t="s">
        <v>19</v>
      </c>
      <c r="F353" t="s">
        <v>301</v>
      </c>
      <c r="G353" t="s">
        <v>119</v>
      </c>
      <c r="H353" t="s">
        <v>22</v>
      </c>
      <c r="I353">
        <v>12920</v>
      </c>
      <c r="J353">
        <v>26</v>
      </c>
      <c r="L353" t="s">
        <v>195</v>
      </c>
      <c r="M353" t="s">
        <v>24</v>
      </c>
      <c r="N353">
        <v>13.05</v>
      </c>
      <c r="O353" t="s">
        <v>25</v>
      </c>
      <c r="P353" t="s">
        <v>207</v>
      </c>
      <c r="Q353">
        <v>13.05</v>
      </c>
    </row>
    <row r="354" spans="1:17" x14ac:dyDescent="0.25">
      <c r="A354">
        <v>3320</v>
      </c>
      <c r="B354">
        <v>301</v>
      </c>
      <c r="C354">
        <v>64900</v>
      </c>
      <c r="D354" t="s">
        <v>300</v>
      </c>
      <c r="E354" t="s">
        <v>19</v>
      </c>
      <c r="F354" t="s">
        <v>301</v>
      </c>
      <c r="G354" t="s">
        <v>119</v>
      </c>
      <c r="H354" t="s">
        <v>22</v>
      </c>
      <c r="I354">
        <v>12920</v>
      </c>
      <c r="J354">
        <v>26</v>
      </c>
      <c r="L354" t="s">
        <v>195</v>
      </c>
      <c r="M354" t="s">
        <v>24</v>
      </c>
      <c r="N354">
        <v>3.05</v>
      </c>
      <c r="O354" t="s">
        <v>25</v>
      </c>
      <c r="P354" t="s">
        <v>207</v>
      </c>
      <c r="Q354">
        <v>3.05</v>
      </c>
    </row>
    <row r="355" spans="1:17" x14ac:dyDescent="0.25">
      <c r="A355">
        <v>3320</v>
      </c>
      <c r="B355">
        <v>301</v>
      </c>
      <c r="C355">
        <v>64900</v>
      </c>
      <c r="D355" t="s">
        <v>302</v>
      </c>
      <c r="E355" t="s">
        <v>19</v>
      </c>
      <c r="F355" t="s">
        <v>303</v>
      </c>
      <c r="G355" t="s">
        <v>119</v>
      </c>
      <c r="H355" t="s">
        <v>22</v>
      </c>
      <c r="I355">
        <v>12920</v>
      </c>
      <c r="J355">
        <v>26</v>
      </c>
      <c r="L355" t="s">
        <v>198</v>
      </c>
      <c r="M355" t="s">
        <v>24</v>
      </c>
      <c r="N355">
        <v>187.77</v>
      </c>
      <c r="O355" t="s">
        <v>25</v>
      </c>
      <c r="P355" t="s">
        <v>207</v>
      </c>
      <c r="Q355">
        <v>187.77</v>
      </c>
    </row>
    <row r="356" spans="1:17" x14ac:dyDescent="0.25">
      <c r="A356">
        <v>3320</v>
      </c>
      <c r="B356">
        <v>301</v>
      </c>
      <c r="C356">
        <v>64900</v>
      </c>
      <c r="D356" t="s">
        <v>302</v>
      </c>
      <c r="E356" t="s">
        <v>19</v>
      </c>
      <c r="F356" t="s">
        <v>303</v>
      </c>
      <c r="G356" t="s">
        <v>119</v>
      </c>
      <c r="H356" t="s">
        <v>22</v>
      </c>
      <c r="I356">
        <v>12920</v>
      </c>
      <c r="J356">
        <v>26</v>
      </c>
      <c r="L356" t="s">
        <v>198</v>
      </c>
      <c r="M356" t="s">
        <v>24</v>
      </c>
      <c r="N356">
        <v>43.91</v>
      </c>
      <c r="O356" t="s">
        <v>25</v>
      </c>
      <c r="P356" t="s">
        <v>207</v>
      </c>
      <c r="Q356">
        <v>43.91</v>
      </c>
    </row>
    <row r="357" spans="1:17" x14ac:dyDescent="0.25">
      <c r="A357">
        <v>3320</v>
      </c>
      <c r="B357">
        <v>301</v>
      </c>
      <c r="C357">
        <v>64900</v>
      </c>
      <c r="D357" t="s">
        <v>304</v>
      </c>
      <c r="E357" t="s">
        <v>19</v>
      </c>
      <c r="F357" t="s">
        <v>305</v>
      </c>
      <c r="G357" t="s">
        <v>119</v>
      </c>
      <c r="H357" t="s">
        <v>22</v>
      </c>
      <c r="I357">
        <v>12920</v>
      </c>
      <c r="J357">
        <v>26</v>
      </c>
      <c r="L357" t="s">
        <v>201</v>
      </c>
      <c r="M357" t="s">
        <v>24</v>
      </c>
      <c r="N357">
        <v>8.44</v>
      </c>
      <c r="O357" t="s">
        <v>25</v>
      </c>
      <c r="P357" t="s">
        <v>207</v>
      </c>
      <c r="Q357">
        <v>8.44</v>
      </c>
    </row>
    <row r="358" spans="1:17" x14ac:dyDescent="0.25">
      <c r="A358">
        <v>3320</v>
      </c>
      <c r="B358">
        <v>301</v>
      </c>
      <c r="C358">
        <v>64900</v>
      </c>
      <c r="D358" t="s">
        <v>304</v>
      </c>
      <c r="E358" t="s">
        <v>19</v>
      </c>
      <c r="F358" t="s">
        <v>305</v>
      </c>
      <c r="G358" t="s">
        <v>119</v>
      </c>
      <c r="H358" t="s">
        <v>22</v>
      </c>
      <c r="I358">
        <v>12920</v>
      </c>
      <c r="J358">
        <v>26</v>
      </c>
      <c r="L358" t="s">
        <v>201</v>
      </c>
      <c r="M358" t="s">
        <v>24</v>
      </c>
      <c r="N358">
        <v>1.97</v>
      </c>
      <c r="O358" t="s">
        <v>25</v>
      </c>
      <c r="P358" t="s">
        <v>207</v>
      </c>
      <c r="Q358">
        <v>1.97</v>
      </c>
    </row>
    <row r="359" spans="1:17" x14ac:dyDescent="0.25">
      <c r="A359">
        <v>3320</v>
      </c>
      <c r="B359">
        <v>301</v>
      </c>
      <c r="C359">
        <v>64900</v>
      </c>
      <c r="D359" t="s">
        <v>306</v>
      </c>
      <c r="E359" t="s">
        <v>19</v>
      </c>
      <c r="F359" t="s">
        <v>307</v>
      </c>
      <c r="G359" t="s">
        <v>119</v>
      </c>
      <c r="H359" t="s">
        <v>22</v>
      </c>
      <c r="I359">
        <v>12920</v>
      </c>
      <c r="J359">
        <v>26</v>
      </c>
      <c r="L359" t="s">
        <v>204</v>
      </c>
      <c r="M359" t="s">
        <v>24</v>
      </c>
      <c r="N359">
        <v>191.93</v>
      </c>
      <c r="O359" t="s">
        <v>25</v>
      </c>
      <c r="P359" t="s">
        <v>207</v>
      </c>
      <c r="Q359">
        <v>191.93</v>
      </c>
    </row>
    <row r="360" spans="1:17" x14ac:dyDescent="0.25">
      <c r="A360">
        <v>3320</v>
      </c>
      <c r="B360">
        <v>301</v>
      </c>
      <c r="C360">
        <v>64900</v>
      </c>
      <c r="D360" t="s">
        <v>306</v>
      </c>
      <c r="E360" t="s">
        <v>19</v>
      </c>
      <c r="F360" t="s">
        <v>307</v>
      </c>
      <c r="G360" t="s">
        <v>119</v>
      </c>
      <c r="H360" t="s">
        <v>22</v>
      </c>
      <c r="I360">
        <v>12920</v>
      </c>
      <c r="J360">
        <v>26</v>
      </c>
      <c r="L360" t="s">
        <v>204</v>
      </c>
      <c r="M360" t="s">
        <v>24</v>
      </c>
      <c r="N360">
        <v>44.89</v>
      </c>
      <c r="O360" t="s">
        <v>25</v>
      </c>
      <c r="P360" t="s">
        <v>207</v>
      </c>
      <c r="Q360">
        <v>44.89</v>
      </c>
    </row>
    <row r="361" spans="1:17" x14ac:dyDescent="0.25">
      <c r="A361">
        <v>3220</v>
      </c>
      <c r="B361">
        <v>301</v>
      </c>
      <c r="C361">
        <v>64900</v>
      </c>
      <c r="D361" t="s">
        <v>300</v>
      </c>
      <c r="E361" t="s">
        <v>19</v>
      </c>
      <c r="F361" t="s">
        <v>301</v>
      </c>
      <c r="G361" t="s">
        <v>119</v>
      </c>
      <c r="H361" t="s">
        <v>22</v>
      </c>
      <c r="I361">
        <v>12920</v>
      </c>
      <c r="J361">
        <v>26</v>
      </c>
      <c r="L361" t="s">
        <v>195</v>
      </c>
      <c r="M361" t="s">
        <v>24</v>
      </c>
      <c r="N361">
        <v>56.45</v>
      </c>
      <c r="O361" t="s">
        <v>25</v>
      </c>
      <c r="P361" t="s">
        <v>207</v>
      </c>
      <c r="Q361">
        <v>56.45</v>
      </c>
    </row>
    <row r="362" spans="1:17" x14ac:dyDescent="0.25">
      <c r="A362">
        <v>3220</v>
      </c>
      <c r="B362">
        <v>301</v>
      </c>
      <c r="C362">
        <v>64900</v>
      </c>
      <c r="D362" t="s">
        <v>302</v>
      </c>
      <c r="E362" t="s">
        <v>19</v>
      </c>
      <c r="F362" t="s">
        <v>303</v>
      </c>
      <c r="G362" t="s">
        <v>119</v>
      </c>
      <c r="H362" t="s">
        <v>22</v>
      </c>
      <c r="I362">
        <v>12920</v>
      </c>
      <c r="J362">
        <v>26</v>
      </c>
      <c r="L362" t="s">
        <v>198</v>
      </c>
      <c r="M362" t="s">
        <v>24</v>
      </c>
      <c r="N362">
        <v>811.94</v>
      </c>
      <c r="O362" t="s">
        <v>25</v>
      </c>
      <c r="P362" t="s">
        <v>207</v>
      </c>
      <c r="Q362">
        <v>811.94</v>
      </c>
    </row>
    <row r="363" spans="1:17" x14ac:dyDescent="0.25">
      <c r="A363">
        <v>3220</v>
      </c>
      <c r="B363">
        <v>301</v>
      </c>
      <c r="C363">
        <v>64900</v>
      </c>
      <c r="D363" t="s">
        <v>304</v>
      </c>
      <c r="E363" t="s">
        <v>19</v>
      </c>
      <c r="F363" t="s">
        <v>305</v>
      </c>
      <c r="G363" t="s">
        <v>119</v>
      </c>
      <c r="H363" t="s">
        <v>22</v>
      </c>
      <c r="I363">
        <v>12920</v>
      </c>
      <c r="J363">
        <v>26</v>
      </c>
      <c r="L363" t="s">
        <v>201</v>
      </c>
      <c r="M363" t="s">
        <v>24</v>
      </c>
      <c r="N363">
        <v>36.479999999999997</v>
      </c>
      <c r="O363" t="s">
        <v>25</v>
      </c>
      <c r="P363" t="s">
        <v>207</v>
      </c>
      <c r="Q363">
        <v>36.479999999999997</v>
      </c>
    </row>
    <row r="364" spans="1:17" x14ac:dyDescent="0.25">
      <c r="A364">
        <v>3220</v>
      </c>
      <c r="B364">
        <v>301</v>
      </c>
      <c r="C364">
        <v>64900</v>
      </c>
      <c r="D364" t="s">
        <v>306</v>
      </c>
      <c r="E364" t="s">
        <v>19</v>
      </c>
      <c r="F364" t="s">
        <v>307</v>
      </c>
      <c r="G364" t="s">
        <v>119</v>
      </c>
      <c r="H364" t="s">
        <v>22</v>
      </c>
      <c r="I364">
        <v>12920</v>
      </c>
      <c r="J364">
        <v>26</v>
      </c>
      <c r="L364" t="s">
        <v>204</v>
      </c>
      <c r="M364" t="s">
        <v>24</v>
      </c>
      <c r="N364">
        <v>829.93</v>
      </c>
      <c r="O364" t="s">
        <v>25</v>
      </c>
      <c r="P364" t="s">
        <v>207</v>
      </c>
      <c r="Q364">
        <v>829.93</v>
      </c>
    </row>
    <row r="365" spans="1:17" x14ac:dyDescent="0.25">
      <c r="A365">
        <v>4410</v>
      </c>
      <c r="B365">
        <v>227</v>
      </c>
      <c r="C365">
        <v>61900</v>
      </c>
      <c r="D365" t="s">
        <v>308</v>
      </c>
      <c r="E365" t="s">
        <v>19</v>
      </c>
      <c r="F365" t="s">
        <v>309</v>
      </c>
      <c r="G365" t="s">
        <v>310</v>
      </c>
      <c r="H365" t="s">
        <v>22</v>
      </c>
      <c r="I365">
        <v>12920</v>
      </c>
      <c r="J365">
        <v>25</v>
      </c>
      <c r="L365" t="s">
        <v>311</v>
      </c>
      <c r="M365" t="s">
        <v>24</v>
      </c>
      <c r="N365">
        <v>18.5</v>
      </c>
      <c r="O365" t="s">
        <v>25</v>
      </c>
      <c r="P365" t="s">
        <v>312</v>
      </c>
      <c r="Q365">
        <v>18.5</v>
      </c>
    </row>
    <row r="366" spans="1:17" x14ac:dyDescent="0.25">
      <c r="A366">
        <v>4311</v>
      </c>
      <c r="B366">
        <v>201</v>
      </c>
      <c r="C366">
        <v>61900</v>
      </c>
      <c r="D366" t="s">
        <v>313</v>
      </c>
      <c r="E366" t="s">
        <v>314</v>
      </c>
      <c r="F366" t="s">
        <v>315</v>
      </c>
      <c r="G366" t="s">
        <v>316</v>
      </c>
      <c r="H366" t="s">
        <v>22</v>
      </c>
      <c r="I366">
        <v>12920</v>
      </c>
      <c r="J366">
        <v>25</v>
      </c>
      <c r="L366" t="s">
        <v>317</v>
      </c>
      <c r="M366" t="s">
        <v>24</v>
      </c>
      <c r="N366">
        <v>82.56</v>
      </c>
      <c r="O366" t="s">
        <v>25</v>
      </c>
      <c r="P366" t="s">
        <v>312</v>
      </c>
      <c r="Q366">
        <v>82.56</v>
      </c>
    </row>
    <row r="367" spans="1:17" x14ac:dyDescent="0.25">
      <c r="A367">
        <v>5985</v>
      </c>
      <c r="B367">
        <v>301</v>
      </c>
      <c r="C367">
        <v>64900</v>
      </c>
      <c r="D367" t="s">
        <v>318</v>
      </c>
      <c r="E367" t="s">
        <v>314</v>
      </c>
      <c r="F367" t="s">
        <v>319</v>
      </c>
      <c r="G367" t="s">
        <v>320</v>
      </c>
      <c r="H367" t="s">
        <v>22</v>
      </c>
      <c r="I367">
        <v>12920</v>
      </c>
      <c r="J367">
        <v>24</v>
      </c>
      <c r="L367" t="s">
        <v>321</v>
      </c>
      <c r="M367" t="s">
        <v>24</v>
      </c>
      <c r="N367">
        <v>25</v>
      </c>
      <c r="O367" t="s">
        <v>25</v>
      </c>
      <c r="P367" t="s">
        <v>322</v>
      </c>
      <c r="Q367">
        <v>25</v>
      </c>
    </row>
    <row r="368" spans="1:17" x14ac:dyDescent="0.25">
      <c r="A368">
        <v>5980</v>
      </c>
      <c r="B368">
        <v>301</v>
      </c>
      <c r="C368">
        <v>64900</v>
      </c>
      <c r="D368" t="s">
        <v>323</v>
      </c>
      <c r="E368" t="s">
        <v>314</v>
      </c>
      <c r="F368" t="s">
        <v>324</v>
      </c>
      <c r="G368" t="s">
        <v>325</v>
      </c>
      <c r="H368" t="s">
        <v>22</v>
      </c>
      <c r="I368">
        <v>12920</v>
      </c>
      <c r="J368">
        <v>24</v>
      </c>
      <c r="L368" t="s">
        <v>326</v>
      </c>
      <c r="M368" t="s">
        <v>24</v>
      </c>
      <c r="N368">
        <v>32</v>
      </c>
      <c r="O368" t="s">
        <v>25</v>
      </c>
      <c r="P368" t="s">
        <v>322</v>
      </c>
      <c r="Q368">
        <v>32</v>
      </c>
    </row>
    <row r="369" spans="1:17" x14ac:dyDescent="0.25">
      <c r="A369">
        <v>5510</v>
      </c>
      <c r="B369">
        <v>201</v>
      </c>
      <c r="C369">
        <v>60100</v>
      </c>
      <c r="D369" t="s">
        <v>18</v>
      </c>
      <c r="E369" t="s">
        <v>19</v>
      </c>
      <c r="F369" t="s">
        <v>20</v>
      </c>
      <c r="G369" t="s">
        <v>21</v>
      </c>
      <c r="H369" t="s">
        <v>22</v>
      </c>
      <c r="I369">
        <v>12920</v>
      </c>
      <c r="J369">
        <v>24</v>
      </c>
      <c r="L369" t="s">
        <v>23</v>
      </c>
      <c r="M369" t="s">
        <v>24</v>
      </c>
      <c r="N369">
        <v>27861.119999999999</v>
      </c>
      <c r="O369" t="s">
        <v>25</v>
      </c>
      <c r="P369" t="s">
        <v>322</v>
      </c>
      <c r="Q369">
        <v>27861.119999999999</v>
      </c>
    </row>
    <row r="370" spans="1:17" x14ac:dyDescent="0.25">
      <c r="A370">
        <v>5510</v>
      </c>
      <c r="B370">
        <v>0</v>
      </c>
      <c r="C370">
        <v>60100</v>
      </c>
      <c r="D370" t="s">
        <v>18</v>
      </c>
      <c r="E370" t="s">
        <v>19</v>
      </c>
      <c r="F370" t="s">
        <v>20</v>
      </c>
      <c r="G370" t="s">
        <v>21</v>
      </c>
      <c r="H370" t="s">
        <v>22</v>
      </c>
      <c r="I370">
        <v>12920</v>
      </c>
      <c r="J370">
        <v>24</v>
      </c>
      <c r="L370" t="s">
        <v>23</v>
      </c>
      <c r="M370" t="s">
        <v>24</v>
      </c>
      <c r="N370">
        <v>6599.99</v>
      </c>
      <c r="O370" t="s">
        <v>25</v>
      </c>
      <c r="P370" t="s">
        <v>322</v>
      </c>
      <c r="Q370">
        <v>6599.99</v>
      </c>
    </row>
    <row r="371" spans="1:17" x14ac:dyDescent="0.25">
      <c r="A371">
        <v>5510</v>
      </c>
      <c r="B371">
        <v>0</v>
      </c>
      <c r="C371">
        <v>0</v>
      </c>
      <c r="D371" t="s">
        <v>327</v>
      </c>
      <c r="E371" t="s">
        <v>19</v>
      </c>
      <c r="F371" t="s">
        <v>328</v>
      </c>
      <c r="G371" t="s">
        <v>329</v>
      </c>
      <c r="H371" t="s">
        <v>22</v>
      </c>
      <c r="I371">
        <v>12920</v>
      </c>
      <c r="J371">
        <v>24</v>
      </c>
      <c r="L371" t="s">
        <v>330</v>
      </c>
      <c r="M371" t="s">
        <v>24</v>
      </c>
      <c r="N371">
        <v>6599.99</v>
      </c>
      <c r="O371" t="s">
        <v>25</v>
      </c>
      <c r="P371" t="s">
        <v>322</v>
      </c>
      <c r="Q371">
        <v>6599.99</v>
      </c>
    </row>
    <row r="372" spans="1:17" x14ac:dyDescent="0.25">
      <c r="A372">
        <v>5510</v>
      </c>
      <c r="B372">
        <v>201</v>
      </c>
      <c r="C372">
        <v>0</v>
      </c>
      <c r="D372" t="s">
        <v>331</v>
      </c>
      <c r="E372" t="s">
        <v>314</v>
      </c>
      <c r="F372" t="s">
        <v>332</v>
      </c>
      <c r="G372" t="s">
        <v>333</v>
      </c>
      <c r="H372" t="s">
        <v>22</v>
      </c>
      <c r="I372">
        <v>12920</v>
      </c>
      <c r="J372">
        <v>24</v>
      </c>
      <c r="L372" t="s">
        <v>334</v>
      </c>
      <c r="M372" t="s">
        <v>24</v>
      </c>
      <c r="N372">
        <v>22389.55</v>
      </c>
      <c r="O372" t="s">
        <v>25</v>
      </c>
      <c r="P372" t="s">
        <v>322</v>
      </c>
      <c r="Q372">
        <v>22389.55</v>
      </c>
    </row>
    <row r="373" spans="1:17" x14ac:dyDescent="0.25">
      <c r="A373">
        <v>5510</v>
      </c>
      <c r="B373">
        <v>201</v>
      </c>
      <c r="C373">
        <v>0</v>
      </c>
      <c r="D373" t="s">
        <v>335</v>
      </c>
      <c r="E373" t="s">
        <v>19</v>
      </c>
      <c r="F373" t="s">
        <v>336</v>
      </c>
      <c r="G373" t="s">
        <v>337</v>
      </c>
      <c r="H373" t="s">
        <v>22</v>
      </c>
      <c r="I373">
        <v>12920</v>
      </c>
      <c r="J373">
        <v>24</v>
      </c>
      <c r="L373" t="s">
        <v>23</v>
      </c>
      <c r="M373" t="s">
        <v>24</v>
      </c>
      <c r="N373">
        <v>48.24</v>
      </c>
      <c r="O373" t="s">
        <v>25</v>
      </c>
      <c r="P373" t="s">
        <v>322</v>
      </c>
      <c r="Q373">
        <v>48.24</v>
      </c>
    </row>
    <row r="374" spans="1:17" x14ac:dyDescent="0.25">
      <c r="A374">
        <v>5510</v>
      </c>
      <c r="B374">
        <v>201</v>
      </c>
      <c r="C374">
        <v>0</v>
      </c>
      <c r="D374" t="s">
        <v>338</v>
      </c>
      <c r="E374" t="s">
        <v>19</v>
      </c>
      <c r="F374" t="s">
        <v>336</v>
      </c>
      <c r="G374" t="s">
        <v>337</v>
      </c>
      <c r="H374" t="s">
        <v>22</v>
      </c>
      <c r="I374">
        <v>12920</v>
      </c>
      <c r="J374">
        <v>24</v>
      </c>
      <c r="L374" t="s">
        <v>23</v>
      </c>
      <c r="M374" t="s">
        <v>24</v>
      </c>
      <c r="N374">
        <v>5423.33</v>
      </c>
      <c r="O374" t="s">
        <v>25</v>
      </c>
      <c r="P374" t="s">
        <v>322</v>
      </c>
      <c r="Q374">
        <v>5423.33</v>
      </c>
    </row>
    <row r="375" spans="1:17" x14ac:dyDescent="0.25">
      <c r="A375">
        <v>5510</v>
      </c>
      <c r="B375">
        <v>0</v>
      </c>
      <c r="C375">
        <v>0</v>
      </c>
      <c r="D375" t="s">
        <v>58</v>
      </c>
      <c r="E375" t="s">
        <v>19</v>
      </c>
      <c r="F375" t="s">
        <v>20</v>
      </c>
      <c r="G375" t="s">
        <v>21</v>
      </c>
      <c r="H375" t="s">
        <v>22</v>
      </c>
      <c r="I375">
        <v>12920</v>
      </c>
      <c r="J375">
        <v>24</v>
      </c>
      <c r="L375" t="s">
        <v>23</v>
      </c>
      <c r="M375" t="s">
        <v>24</v>
      </c>
      <c r="N375">
        <v>-6599.99</v>
      </c>
      <c r="O375" t="s">
        <v>59</v>
      </c>
      <c r="P375" t="s">
        <v>322</v>
      </c>
      <c r="Q375">
        <v>-6599.99</v>
      </c>
    </row>
    <row r="376" spans="1:17" x14ac:dyDescent="0.25">
      <c r="A376">
        <v>5510</v>
      </c>
      <c r="B376">
        <v>201</v>
      </c>
      <c r="C376">
        <v>0</v>
      </c>
      <c r="D376" t="s">
        <v>58</v>
      </c>
      <c r="E376" t="s">
        <v>19</v>
      </c>
      <c r="F376" t="s">
        <v>20</v>
      </c>
      <c r="G376" t="s">
        <v>21</v>
      </c>
      <c r="H376" t="s">
        <v>22</v>
      </c>
      <c r="I376">
        <v>12920</v>
      </c>
      <c r="J376">
        <v>24</v>
      </c>
      <c r="L376" t="s">
        <v>23</v>
      </c>
      <c r="M376" t="s">
        <v>24</v>
      </c>
      <c r="N376">
        <v>-27861.119999999999</v>
      </c>
      <c r="O376" t="s">
        <v>59</v>
      </c>
      <c r="P376" t="s">
        <v>322</v>
      </c>
      <c r="Q376">
        <v>-27861.119999999999</v>
      </c>
    </row>
    <row r="377" spans="1:17" x14ac:dyDescent="0.25">
      <c r="A377">
        <v>5710</v>
      </c>
      <c r="B377">
        <v>201</v>
      </c>
      <c r="C377">
        <v>61900</v>
      </c>
      <c r="D377" t="s">
        <v>339</v>
      </c>
      <c r="E377" t="s">
        <v>19</v>
      </c>
      <c r="F377" t="s">
        <v>340</v>
      </c>
      <c r="G377" t="s">
        <v>341</v>
      </c>
      <c r="H377" t="s">
        <v>22</v>
      </c>
      <c r="I377">
        <v>12920</v>
      </c>
      <c r="J377">
        <v>25</v>
      </c>
      <c r="L377" t="s">
        <v>342</v>
      </c>
      <c r="M377" t="s">
        <v>24</v>
      </c>
      <c r="N377">
        <v>361.8</v>
      </c>
      <c r="O377" t="s">
        <v>25</v>
      </c>
      <c r="P377" t="s">
        <v>322</v>
      </c>
      <c r="Q377">
        <v>361.8</v>
      </c>
    </row>
    <row r="378" spans="1:17" x14ac:dyDescent="0.25">
      <c r="A378">
        <v>5710</v>
      </c>
      <c r="B378">
        <v>201</v>
      </c>
      <c r="C378">
        <v>61900</v>
      </c>
      <c r="D378" t="s">
        <v>343</v>
      </c>
      <c r="E378" t="s">
        <v>314</v>
      </c>
      <c r="F378" t="s">
        <v>344</v>
      </c>
      <c r="G378" t="s">
        <v>345</v>
      </c>
      <c r="H378" t="s">
        <v>22</v>
      </c>
      <c r="I378">
        <v>12920</v>
      </c>
      <c r="J378">
        <v>25</v>
      </c>
      <c r="L378" t="s">
        <v>346</v>
      </c>
      <c r="M378" t="s">
        <v>24</v>
      </c>
      <c r="N378">
        <v>90</v>
      </c>
      <c r="O378" t="s">
        <v>25</v>
      </c>
      <c r="P378" t="s">
        <v>322</v>
      </c>
      <c r="Q378">
        <v>90</v>
      </c>
    </row>
    <row r="379" spans="1:17" x14ac:dyDescent="0.25">
      <c r="A379">
        <v>5710</v>
      </c>
      <c r="B379">
        <v>201</v>
      </c>
      <c r="C379">
        <v>61900</v>
      </c>
      <c r="D379" t="s">
        <v>347</v>
      </c>
      <c r="E379" t="s">
        <v>314</v>
      </c>
      <c r="F379" t="s">
        <v>348</v>
      </c>
      <c r="G379" t="s">
        <v>345</v>
      </c>
      <c r="H379" t="s">
        <v>22</v>
      </c>
      <c r="I379">
        <v>12920</v>
      </c>
      <c r="J379">
        <v>25</v>
      </c>
      <c r="L379" t="s">
        <v>349</v>
      </c>
      <c r="M379" t="s">
        <v>24</v>
      </c>
      <c r="N379">
        <v>641.83000000000004</v>
      </c>
      <c r="O379" t="s">
        <v>25</v>
      </c>
      <c r="P379" t="s">
        <v>322</v>
      </c>
      <c r="Q379">
        <v>641.83000000000004</v>
      </c>
    </row>
    <row r="380" spans="1:17" x14ac:dyDescent="0.25">
      <c r="A380">
        <v>5710</v>
      </c>
      <c r="B380">
        <v>201</v>
      </c>
      <c r="C380">
        <v>61900</v>
      </c>
      <c r="D380" t="s">
        <v>350</v>
      </c>
      <c r="E380" t="s">
        <v>314</v>
      </c>
      <c r="F380" t="s">
        <v>351</v>
      </c>
      <c r="G380" t="s">
        <v>345</v>
      </c>
      <c r="H380" t="s">
        <v>22</v>
      </c>
      <c r="I380">
        <v>12920</v>
      </c>
      <c r="J380">
        <v>25</v>
      </c>
      <c r="L380" t="s">
        <v>352</v>
      </c>
      <c r="M380" t="s">
        <v>24</v>
      </c>
      <c r="N380">
        <v>147</v>
      </c>
      <c r="O380" t="s">
        <v>25</v>
      </c>
      <c r="P380" t="s">
        <v>322</v>
      </c>
      <c r="Q380">
        <v>147</v>
      </c>
    </row>
    <row r="381" spans="1:17" x14ac:dyDescent="0.25">
      <c r="A381">
        <v>5710</v>
      </c>
      <c r="B381">
        <v>201</v>
      </c>
      <c r="C381">
        <v>61900</v>
      </c>
      <c r="D381" t="s">
        <v>353</v>
      </c>
      <c r="E381" t="s">
        <v>314</v>
      </c>
      <c r="F381" t="s">
        <v>354</v>
      </c>
      <c r="G381" t="s">
        <v>355</v>
      </c>
      <c r="H381" t="s">
        <v>22</v>
      </c>
      <c r="I381">
        <v>12920</v>
      </c>
      <c r="J381">
        <v>25</v>
      </c>
      <c r="L381" t="s">
        <v>356</v>
      </c>
      <c r="M381" t="s">
        <v>24</v>
      </c>
      <c r="N381">
        <v>173.6</v>
      </c>
      <c r="O381" t="s">
        <v>25</v>
      </c>
      <c r="P381" t="s">
        <v>322</v>
      </c>
      <c r="Q381">
        <v>173.6</v>
      </c>
    </row>
    <row r="382" spans="1:17" x14ac:dyDescent="0.25">
      <c r="A382">
        <v>5710</v>
      </c>
      <c r="B382">
        <v>201</v>
      </c>
      <c r="C382">
        <v>61900</v>
      </c>
      <c r="D382" t="s">
        <v>357</v>
      </c>
      <c r="E382" t="s">
        <v>314</v>
      </c>
      <c r="F382" t="s">
        <v>358</v>
      </c>
      <c r="G382" t="s">
        <v>359</v>
      </c>
      <c r="H382" t="s">
        <v>22</v>
      </c>
      <c r="I382">
        <v>12920</v>
      </c>
      <c r="J382">
        <v>25</v>
      </c>
      <c r="L382" t="s">
        <v>360</v>
      </c>
      <c r="M382" t="s">
        <v>24</v>
      </c>
      <c r="N382">
        <v>173.6</v>
      </c>
      <c r="O382" t="s">
        <v>25</v>
      </c>
      <c r="P382" t="s">
        <v>322</v>
      </c>
      <c r="Q382">
        <v>173.6</v>
      </c>
    </row>
    <row r="383" spans="1:17" x14ac:dyDescent="0.25">
      <c r="A383">
        <v>5710</v>
      </c>
      <c r="B383">
        <v>201</v>
      </c>
      <c r="C383">
        <v>61900</v>
      </c>
      <c r="D383" t="s">
        <v>361</v>
      </c>
      <c r="E383" t="s">
        <v>314</v>
      </c>
      <c r="F383" t="s">
        <v>362</v>
      </c>
      <c r="G383" t="s">
        <v>363</v>
      </c>
      <c r="H383" t="s">
        <v>22</v>
      </c>
      <c r="I383">
        <v>12920</v>
      </c>
      <c r="J383">
        <v>25</v>
      </c>
      <c r="L383" t="s">
        <v>364</v>
      </c>
      <c r="M383" t="s">
        <v>24</v>
      </c>
      <c r="N383">
        <v>161.69999999999999</v>
      </c>
      <c r="O383" t="s">
        <v>25</v>
      </c>
      <c r="P383" t="s">
        <v>322</v>
      </c>
      <c r="Q383">
        <v>161.69999999999999</v>
      </c>
    </row>
    <row r="384" spans="1:17" x14ac:dyDescent="0.25">
      <c r="A384">
        <v>5710</v>
      </c>
      <c r="B384">
        <v>201</v>
      </c>
      <c r="C384">
        <v>61900</v>
      </c>
      <c r="D384" t="s">
        <v>365</v>
      </c>
      <c r="E384" t="s">
        <v>314</v>
      </c>
      <c r="F384" t="s">
        <v>366</v>
      </c>
      <c r="G384" t="s">
        <v>355</v>
      </c>
      <c r="H384" t="s">
        <v>22</v>
      </c>
      <c r="I384">
        <v>12920</v>
      </c>
      <c r="J384">
        <v>25</v>
      </c>
      <c r="L384" t="s">
        <v>367</v>
      </c>
      <c r="M384" t="s">
        <v>24</v>
      </c>
      <c r="N384">
        <v>193.2</v>
      </c>
      <c r="O384" t="s">
        <v>25</v>
      </c>
      <c r="P384" t="s">
        <v>322</v>
      </c>
      <c r="Q384">
        <v>193.2</v>
      </c>
    </row>
    <row r="385" spans="1:17" x14ac:dyDescent="0.25">
      <c r="A385">
        <v>5710</v>
      </c>
      <c r="B385">
        <v>201</v>
      </c>
      <c r="C385">
        <v>61900</v>
      </c>
      <c r="D385" t="s">
        <v>368</v>
      </c>
      <c r="E385" t="s">
        <v>314</v>
      </c>
      <c r="F385" t="s">
        <v>369</v>
      </c>
      <c r="G385" t="s">
        <v>370</v>
      </c>
      <c r="H385" t="s">
        <v>22</v>
      </c>
      <c r="I385">
        <v>12920</v>
      </c>
      <c r="J385">
        <v>25</v>
      </c>
      <c r="L385" t="s">
        <v>371</v>
      </c>
      <c r="M385" t="s">
        <v>24</v>
      </c>
      <c r="N385">
        <v>252</v>
      </c>
      <c r="O385" t="s">
        <v>25</v>
      </c>
      <c r="P385" t="s">
        <v>322</v>
      </c>
      <c r="Q385">
        <v>252</v>
      </c>
    </row>
    <row r="386" spans="1:17" x14ac:dyDescent="0.25">
      <c r="A386">
        <v>5710</v>
      </c>
      <c r="B386">
        <v>201</v>
      </c>
      <c r="C386">
        <v>61900</v>
      </c>
      <c r="D386" t="s">
        <v>372</v>
      </c>
      <c r="E386" t="s">
        <v>314</v>
      </c>
      <c r="F386" t="s">
        <v>373</v>
      </c>
      <c r="G386" t="s">
        <v>345</v>
      </c>
      <c r="H386" t="s">
        <v>22</v>
      </c>
      <c r="I386">
        <v>12920</v>
      </c>
      <c r="J386">
        <v>25</v>
      </c>
      <c r="L386" t="s">
        <v>374</v>
      </c>
      <c r="M386" t="s">
        <v>24</v>
      </c>
      <c r="N386">
        <v>173.6</v>
      </c>
      <c r="O386" t="s">
        <v>25</v>
      </c>
      <c r="P386" t="s">
        <v>322</v>
      </c>
      <c r="Q386">
        <v>173.6</v>
      </c>
    </row>
    <row r="387" spans="1:17" x14ac:dyDescent="0.25">
      <c r="A387">
        <v>5510</v>
      </c>
      <c r="B387">
        <v>201</v>
      </c>
      <c r="C387">
        <v>61900</v>
      </c>
      <c r="D387" t="s">
        <v>375</v>
      </c>
      <c r="E387" t="s">
        <v>19</v>
      </c>
      <c r="F387" t="s">
        <v>376</v>
      </c>
      <c r="G387" t="s">
        <v>377</v>
      </c>
      <c r="H387" t="s">
        <v>22</v>
      </c>
      <c r="I387">
        <v>12920</v>
      </c>
      <c r="J387">
        <v>25</v>
      </c>
      <c r="L387" t="s">
        <v>378</v>
      </c>
      <c r="M387" t="s">
        <v>24</v>
      </c>
      <c r="N387">
        <v>3775</v>
      </c>
      <c r="O387" t="s">
        <v>25</v>
      </c>
      <c r="P387" t="s">
        <v>322</v>
      </c>
      <c r="Q387">
        <v>3775</v>
      </c>
    </row>
    <row r="388" spans="1:17" x14ac:dyDescent="0.25">
      <c r="A388">
        <v>5510</v>
      </c>
      <c r="B388">
        <v>201</v>
      </c>
      <c r="C388">
        <v>61900</v>
      </c>
      <c r="D388" t="s">
        <v>379</v>
      </c>
      <c r="E388" t="s">
        <v>314</v>
      </c>
      <c r="F388" t="s">
        <v>380</v>
      </c>
      <c r="G388" t="s">
        <v>381</v>
      </c>
      <c r="H388" t="s">
        <v>22</v>
      </c>
      <c r="I388">
        <v>12920</v>
      </c>
      <c r="J388">
        <v>25</v>
      </c>
      <c r="L388" t="s">
        <v>382</v>
      </c>
      <c r="M388" t="s">
        <v>24</v>
      </c>
      <c r="N388">
        <v>3525</v>
      </c>
      <c r="O388" t="s">
        <v>25</v>
      </c>
      <c r="P388" t="s">
        <v>322</v>
      </c>
      <c r="Q388">
        <v>3525</v>
      </c>
    </row>
    <row r="389" spans="1:17" x14ac:dyDescent="0.25">
      <c r="A389">
        <v>5510</v>
      </c>
      <c r="B389">
        <v>201</v>
      </c>
      <c r="C389">
        <v>61900</v>
      </c>
      <c r="D389" t="s">
        <v>379</v>
      </c>
      <c r="E389" t="s">
        <v>314</v>
      </c>
      <c r="F389" t="s">
        <v>383</v>
      </c>
      <c r="G389" t="s">
        <v>381</v>
      </c>
      <c r="H389" t="s">
        <v>22</v>
      </c>
      <c r="I389">
        <v>12920</v>
      </c>
      <c r="J389">
        <v>25</v>
      </c>
      <c r="L389" t="s">
        <v>384</v>
      </c>
      <c r="M389" t="s">
        <v>24</v>
      </c>
      <c r="N389">
        <v>4350</v>
      </c>
      <c r="O389" t="s">
        <v>25</v>
      </c>
      <c r="P389" t="s">
        <v>322</v>
      </c>
      <c r="Q389">
        <v>4350</v>
      </c>
    </row>
    <row r="390" spans="1:17" x14ac:dyDescent="0.25">
      <c r="A390">
        <v>5510</v>
      </c>
      <c r="B390">
        <v>201</v>
      </c>
      <c r="C390">
        <v>61900</v>
      </c>
      <c r="D390" t="s">
        <v>385</v>
      </c>
      <c r="E390" t="s">
        <v>314</v>
      </c>
      <c r="F390" t="s">
        <v>386</v>
      </c>
      <c r="G390" t="s">
        <v>381</v>
      </c>
      <c r="H390" t="s">
        <v>22</v>
      </c>
      <c r="I390">
        <v>12920</v>
      </c>
      <c r="J390">
        <v>25</v>
      </c>
      <c r="L390" t="s">
        <v>387</v>
      </c>
      <c r="M390" t="s">
        <v>24</v>
      </c>
      <c r="N390">
        <v>2525</v>
      </c>
      <c r="O390" t="s">
        <v>25</v>
      </c>
      <c r="P390" t="s">
        <v>322</v>
      </c>
      <c r="Q390">
        <v>2525</v>
      </c>
    </row>
    <row r="391" spans="1:17" x14ac:dyDescent="0.25">
      <c r="A391">
        <v>5510</v>
      </c>
      <c r="B391">
        <v>201</v>
      </c>
      <c r="C391">
        <v>61900</v>
      </c>
      <c r="D391" t="s">
        <v>388</v>
      </c>
      <c r="E391" t="s">
        <v>19</v>
      </c>
      <c r="F391" t="s">
        <v>389</v>
      </c>
      <c r="G391" t="s">
        <v>390</v>
      </c>
      <c r="H391" t="s">
        <v>22</v>
      </c>
      <c r="I391">
        <v>12920</v>
      </c>
      <c r="J391">
        <v>25</v>
      </c>
      <c r="L391" t="s">
        <v>96</v>
      </c>
      <c r="M391" t="s">
        <v>24</v>
      </c>
      <c r="N391">
        <v>4125</v>
      </c>
      <c r="O391" t="s">
        <v>25</v>
      </c>
      <c r="P391" t="s">
        <v>322</v>
      </c>
      <c r="Q391">
        <v>4125</v>
      </c>
    </row>
    <row r="392" spans="1:17" x14ac:dyDescent="0.25">
      <c r="A392">
        <v>5510</v>
      </c>
      <c r="B392">
        <v>201</v>
      </c>
      <c r="C392">
        <v>0</v>
      </c>
      <c r="D392" t="s">
        <v>391</v>
      </c>
      <c r="E392" t="s">
        <v>314</v>
      </c>
      <c r="F392" t="s">
        <v>392</v>
      </c>
      <c r="G392" t="s">
        <v>333</v>
      </c>
      <c r="H392" t="s">
        <v>22</v>
      </c>
      <c r="I392">
        <v>12920</v>
      </c>
      <c r="J392">
        <v>25</v>
      </c>
      <c r="L392" t="s">
        <v>393</v>
      </c>
      <c r="M392" t="s">
        <v>24</v>
      </c>
      <c r="N392">
        <v>48.24</v>
      </c>
      <c r="O392" t="s">
        <v>25</v>
      </c>
      <c r="P392" t="s">
        <v>322</v>
      </c>
      <c r="Q392">
        <v>48.24</v>
      </c>
    </row>
    <row r="393" spans="1:17" x14ac:dyDescent="0.25">
      <c r="A393">
        <v>5510</v>
      </c>
      <c r="B393">
        <v>201</v>
      </c>
      <c r="C393">
        <v>0</v>
      </c>
      <c r="D393" t="s">
        <v>394</v>
      </c>
      <c r="E393" t="s">
        <v>314</v>
      </c>
      <c r="F393" t="s">
        <v>395</v>
      </c>
      <c r="G393" t="s">
        <v>396</v>
      </c>
      <c r="H393" t="s">
        <v>22</v>
      </c>
      <c r="I393">
        <v>12920</v>
      </c>
      <c r="J393">
        <v>25</v>
      </c>
      <c r="L393" t="s">
        <v>397</v>
      </c>
      <c r="M393" t="s">
        <v>24</v>
      </c>
      <c r="N393">
        <v>5423.33</v>
      </c>
      <c r="O393" t="s">
        <v>25</v>
      </c>
      <c r="P393" t="s">
        <v>322</v>
      </c>
      <c r="Q393">
        <v>5423.33</v>
      </c>
    </row>
    <row r="394" spans="1:17" x14ac:dyDescent="0.25">
      <c r="A394">
        <v>5510</v>
      </c>
      <c r="B394">
        <v>201</v>
      </c>
      <c r="C394">
        <v>0</v>
      </c>
      <c r="D394" t="s">
        <v>338</v>
      </c>
      <c r="E394" t="s">
        <v>19</v>
      </c>
      <c r="F394" t="s">
        <v>398</v>
      </c>
      <c r="G394" t="s">
        <v>337</v>
      </c>
      <c r="H394" t="s">
        <v>22</v>
      </c>
      <c r="I394">
        <v>12920</v>
      </c>
      <c r="J394">
        <v>25</v>
      </c>
      <c r="L394" t="s">
        <v>399</v>
      </c>
      <c r="M394" t="s">
        <v>24</v>
      </c>
      <c r="N394">
        <v>-48.24</v>
      </c>
      <c r="O394" t="s">
        <v>59</v>
      </c>
      <c r="P394" t="s">
        <v>322</v>
      </c>
      <c r="Q394">
        <v>-48.24</v>
      </c>
    </row>
    <row r="395" spans="1:17" x14ac:dyDescent="0.25">
      <c r="A395">
        <v>5510</v>
      </c>
      <c r="B395">
        <v>201</v>
      </c>
      <c r="C395">
        <v>0</v>
      </c>
      <c r="D395" t="s">
        <v>338</v>
      </c>
      <c r="E395" t="s">
        <v>19</v>
      </c>
      <c r="F395" t="s">
        <v>398</v>
      </c>
      <c r="G395" t="s">
        <v>337</v>
      </c>
      <c r="H395" t="s">
        <v>22</v>
      </c>
      <c r="I395">
        <v>12920</v>
      </c>
      <c r="J395">
        <v>25</v>
      </c>
      <c r="L395" t="s">
        <v>399</v>
      </c>
      <c r="M395" t="s">
        <v>24</v>
      </c>
      <c r="N395">
        <v>-5423.33</v>
      </c>
      <c r="O395" t="s">
        <v>59</v>
      </c>
      <c r="P395" t="s">
        <v>322</v>
      </c>
      <c r="Q395">
        <v>-5423.33</v>
      </c>
    </row>
    <row r="396" spans="1:17" x14ac:dyDescent="0.25">
      <c r="A396">
        <v>5710</v>
      </c>
      <c r="B396">
        <v>201</v>
      </c>
      <c r="C396">
        <v>61900</v>
      </c>
      <c r="D396" t="s">
        <v>400</v>
      </c>
      <c r="E396" t="s">
        <v>314</v>
      </c>
      <c r="F396" t="s">
        <v>401</v>
      </c>
      <c r="G396" t="s">
        <v>402</v>
      </c>
      <c r="H396" t="s">
        <v>22</v>
      </c>
      <c r="I396">
        <v>12920</v>
      </c>
      <c r="J396">
        <v>26</v>
      </c>
      <c r="L396" t="s">
        <v>403</v>
      </c>
      <c r="M396" t="s">
        <v>24</v>
      </c>
      <c r="N396">
        <v>720</v>
      </c>
      <c r="O396" t="s">
        <v>25</v>
      </c>
      <c r="P396" t="s">
        <v>322</v>
      </c>
      <c r="Q396">
        <v>720</v>
      </c>
    </row>
    <row r="397" spans="1:17" x14ac:dyDescent="0.25">
      <c r="A397">
        <v>5510</v>
      </c>
      <c r="B397">
        <v>201</v>
      </c>
      <c r="C397">
        <v>61900</v>
      </c>
      <c r="D397" t="s">
        <v>404</v>
      </c>
      <c r="E397" t="s">
        <v>314</v>
      </c>
      <c r="F397" t="s">
        <v>405</v>
      </c>
      <c r="G397" t="s">
        <v>406</v>
      </c>
      <c r="H397" t="s">
        <v>22</v>
      </c>
      <c r="I397">
        <v>12920</v>
      </c>
      <c r="J397">
        <v>26</v>
      </c>
      <c r="L397" t="s">
        <v>407</v>
      </c>
      <c r="M397" t="s">
        <v>24</v>
      </c>
      <c r="N397">
        <v>12500</v>
      </c>
      <c r="O397" t="s">
        <v>25</v>
      </c>
      <c r="P397" t="s">
        <v>322</v>
      </c>
      <c r="Q397">
        <v>12500</v>
      </c>
    </row>
    <row r="398" spans="1:17" x14ac:dyDescent="0.25">
      <c r="A398">
        <v>5510</v>
      </c>
      <c r="B398">
        <v>201</v>
      </c>
      <c r="C398">
        <v>61900</v>
      </c>
      <c r="D398" t="s">
        <v>408</v>
      </c>
      <c r="E398" t="s">
        <v>314</v>
      </c>
      <c r="F398" t="s">
        <v>409</v>
      </c>
      <c r="G398" t="s">
        <v>381</v>
      </c>
      <c r="H398" t="s">
        <v>22</v>
      </c>
      <c r="I398">
        <v>12920</v>
      </c>
      <c r="J398">
        <v>26</v>
      </c>
      <c r="L398" t="s">
        <v>410</v>
      </c>
      <c r="M398" t="s">
        <v>24</v>
      </c>
      <c r="N398">
        <v>4125</v>
      </c>
      <c r="O398" t="s">
        <v>25</v>
      </c>
      <c r="P398" t="s">
        <v>322</v>
      </c>
      <c r="Q398">
        <v>4125</v>
      </c>
    </row>
    <row r="399" spans="1:17" x14ac:dyDescent="0.25">
      <c r="A399">
        <v>5510</v>
      </c>
      <c r="B399">
        <v>201</v>
      </c>
      <c r="C399">
        <v>61900</v>
      </c>
      <c r="D399" t="s">
        <v>411</v>
      </c>
      <c r="E399" t="s">
        <v>19</v>
      </c>
      <c r="F399" t="s">
        <v>412</v>
      </c>
      <c r="G399" t="s">
        <v>390</v>
      </c>
      <c r="H399" t="s">
        <v>22</v>
      </c>
      <c r="I399">
        <v>12920</v>
      </c>
      <c r="J399">
        <v>26</v>
      </c>
      <c r="L399" t="s">
        <v>413</v>
      </c>
      <c r="M399" t="s">
        <v>24</v>
      </c>
      <c r="N399">
        <v>-4125</v>
      </c>
      <c r="O399" t="s">
        <v>59</v>
      </c>
      <c r="P399" t="s">
        <v>322</v>
      </c>
      <c r="Q399">
        <v>-4125</v>
      </c>
    </row>
    <row r="400" spans="1:17" x14ac:dyDescent="0.25">
      <c r="A400">
        <v>5510</v>
      </c>
      <c r="B400">
        <v>201</v>
      </c>
      <c r="C400">
        <v>61900</v>
      </c>
      <c r="D400" t="s">
        <v>414</v>
      </c>
      <c r="E400" t="s">
        <v>314</v>
      </c>
      <c r="F400" t="s">
        <v>415</v>
      </c>
      <c r="G400" t="s">
        <v>381</v>
      </c>
      <c r="H400" t="s">
        <v>22</v>
      </c>
      <c r="I400">
        <v>12920</v>
      </c>
      <c r="J400">
        <v>26</v>
      </c>
      <c r="L400" t="s">
        <v>416</v>
      </c>
      <c r="M400" t="s">
        <v>24</v>
      </c>
      <c r="N400">
        <v>2062.5</v>
      </c>
      <c r="O400" t="s">
        <v>25</v>
      </c>
      <c r="P400" t="s">
        <v>322</v>
      </c>
      <c r="Q400">
        <v>2062.5</v>
      </c>
    </row>
    <row r="401" spans="1:17" x14ac:dyDescent="0.25">
      <c r="A401">
        <v>5510</v>
      </c>
      <c r="B401">
        <v>201</v>
      </c>
      <c r="C401">
        <v>61900</v>
      </c>
      <c r="D401" t="s">
        <v>417</v>
      </c>
      <c r="E401" t="s">
        <v>314</v>
      </c>
      <c r="F401" t="s">
        <v>418</v>
      </c>
      <c r="G401" t="s">
        <v>381</v>
      </c>
      <c r="H401" t="s">
        <v>22</v>
      </c>
      <c r="I401">
        <v>12920</v>
      </c>
      <c r="J401">
        <v>26</v>
      </c>
      <c r="L401" t="s">
        <v>419</v>
      </c>
      <c r="M401" t="s">
        <v>24</v>
      </c>
      <c r="N401">
        <v>1837.5</v>
      </c>
      <c r="O401" t="s">
        <v>25</v>
      </c>
      <c r="P401" t="s">
        <v>322</v>
      </c>
      <c r="Q401">
        <v>1837.5</v>
      </c>
    </row>
    <row r="402" spans="1:17" x14ac:dyDescent="0.25">
      <c r="A402">
        <v>86999</v>
      </c>
      <c r="B402">
        <v>201</v>
      </c>
      <c r="C402">
        <v>64900</v>
      </c>
      <c r="D402" t="s">
        <v>420</v>
      </c>
      <c r="E402" t="s">
        <v>19</v>
      </c>
      <c r="F402" t="s">
        <v>421</v>
      </c>
      <c r="G402" t="s">
        <v>422</v>
      </c>
      <c r="H402" t="s">
        <v>22</v>
      </c>
      <c r="I402">
        <v>12920</v>
      </c>
      <c r="J402">
        <v>24</v>
      </c>
      <c r="L402" t="s">
        <v>23</v>
      </c>
      <c r="M402" t="s">
        <v>24</v>
      </c>
      <c r="N402">
        <v>-282174.28000000003</v>
      </c>
      <c r="O402" t="s">
        <v>59</v>
      </c>
      <c r="P402" t="s">
        <v>423</v>
      </c>
      <c r="Q402">
        <v>282174.28000000003</v>
      </c>
    </row>
    <row r="403" spans="1:17" x14ac:dyDescent="0.25">
      <c r="A403">
        <v>8699</v>
      </c>
      <c r="B403">
        <v>0</v>
      </c>
      <c r="C403">
        <v>0</v>
      </c>
      <c r="D403" t="s">
        <v>424</v>
      </c>
      <c r="E403" t="s">
        <v>425</v>
      </c>
      <c r="F403" t="s">
        <v>426</v>
      </c>
      <c r="G403" t="s">
        <v>427</v>
      </c>
      <c r="H403" t="s">
        <v>22</v>
      </c>
      <c r="I403">
        <v>12920</v>
      </c>
      <c r="J403">
        <v>24</v>
      </c>
      <c r="L403" t="s">
        <v>428</v>
      </c>
      <c r="M403" t="s">
        <v>24</v>
      </c>
      <c r="N403">
        <v>27352</v>
      </c>
      <c r="O403" t="s">
        <v>25</v>
      </c>
      <c r="P403" t="s">
        <v>423</v>
      </c>
      <c r="Q403">
        <v>-27352</v>
      </c>
    </row>
    <row r="404" spans="1:17" x14ac:dyDescent="0.25">
      <c r="A404">
        <v>8699</v>
      </c>
      <c r="B404">
        <v>0</v>
      </c>
      <c r="C404">
        <v>0</v>
      </c>
      <c r="D404" t="s">
        <v>429</v>
      </c>
      <c r="E404" t="s">
        <v>425</v>
      </c>
      <c r="F404" t="s">
        <v>430</v>
      </c>
      <c r="G404" t="s">
        <v>431</v>
      </c>
      <c r="H404" t="s">
        <v>22</v>
      </c>
      <c r="I404">
        <v>12920</v>
      </c>
      <c r="J404">
        <v>24</v>
      </c>
      <c r="L404" t="s">
        <v>432</v>
      </c>
      <c r="M404" t="s">
        <v>24</v>
      </c>
      <c r="N404">
        <v>27353</v>
      </c>
      <c r="O404" t="s">
        <v>25</v>
      </c>
      <c r="P404" t="s">
        <v>423</v>
      </c>
      <c r="Q404">
        <v>-27353</v>
      </c>
    </row>
    <row r="405" spans="1:17" x14ac:dyDescent="0.25">
      <c r="A405">
        <v>8699</v>
      </c>
      <c r="B405">
        <v>0</v>
      </c>
      <c r="C405">
        <v>0</v>
      </c>
      <c r="D405" t="s">
        <v>433</v>
      </c>
      <c r="E405" t="s">
        <v>425</v>
      </c>
      <c r="F405" t="s">
        <v>434</v>
      </c>
      <c r="G405" t="s">
        <v>435</v>
      </c>
      <c r="H405" t="s">
        <v>22</v>
      </c>
      <c r="I405">
        <v>12920</v>
      </c>
      <c r="J405">
        <v>24</v>
      </c>
      <c r="L405" t="s">
        <v>436</v>
      </c>
      <c r="M405" t="s">
        <v>24</v>
      </c>
      <c r="N405">
        <v>41028</v>
      </c>
      <c r="O405" t="s">
        <v>25</v>
      </c>
      <c r="P405" t="s">
        <v>423</v>
      </c>
      <c r="Q405">
        <v>-41028</v>
      </c>
    </row>
    <row r="406" spans="1:17" x14ac:dyDescent="0.25">
      <c r="A406">
        <v>8699</v>
      </c>
      <c r="B406">
        <v>0</v>
      </c>
      <c r="C406">
        <v>0</v>
      </c>
      <c r="D406" t="s">
        <v>437</v>
      </c>
      <c r="E406" t="s">
        <v>425</v>
      </c>
      <c r="F406" t="s">
        <v>438</v>
      </c>
      <c r="G406" t="s">
        <v>439</v>
      </c>
      <c r="H406" t="s">
        <v>22</v>
      </c>
      <c r="I406">
        <v>12920</v>
      </c>
      <c r="J406">
        <v>24</v>
      </c>
      <c r="L406" t="s">
        <v>440</v>
      </c>
      <c r="M406" t="s">
        <v>24</v>
      </c>
      <c r="N406">
        <v>34191</v>
      </c>
      <c r="O406" t="s">
        <v>25</v>
      </c>
      <c r="P406" t="s">
        <v>423</v>
      </c>
      <c r="Q406">
        <v>-34191</v>
      </c>
    </row>
    <row r="407" spans="1:17" x14ac:dyDescent="0.25">
      <c r="A407">
        <v>8699</v>
      </c>
      <c r="B407">
        <v>0</v>
      </c>
      <c r="C407">
        <v>0</v>
      </c>
      <c r="D407" t="s">
        <v>441</v>
      </c>
      <c r="E407" t="s">
        <v>425</v>
      </c>
      <c r="F407" t="s">
        <v>442</v>
      </c>
      <c r="G407" t="s">
        <v>443</v>
      </c>
      <c r="H407" t="s">
        <v>22</v>
      </c>
      <c r="I407">
        <v>12920</v>
      </c>
      <c r="J407">
        <v>24</v>
      </c>
      <c r="L407" t="s">
        <v>444</v>
      </c>
      <c r="M407" t="s">
        <v>24</v>
      </c>
      <c r="N407">
        <v>30771</v>
      </c>
      <c r="O407" t="s">
        <v>25</v>
      </c>
      <c r="P407" t="s">
        <v>423</v>
      </c>
      <c r="Q407">
        <v>-30771</v>
      </c>
    </row>
    <row r="408" spans="1:17" x14ac:dyDescent="0.25">
      <c r="A408">
        <v>8699</v>
      </c>
      <c r="B408">
        <v>0</v>
      </c>
      <c r="C408">
        <v>0</v>
      </c>
      <c r="D408" t="s">
        <v>445</v>
      </c>
      <c r="E408" t="s">
        <v>425</v>
      </c>
      <c r="F408" t="s">
        <v>446</v>
      </c>
      <c r="G408" t="s">
        <v>447</v>
      </c>
      <c r="H408" t="s">
        <v>22</v>
      </c>
      <c r="I408">
        <v>12920</v>
      </c>
      <c r="J408">
        <v>24</v>
      </c>
      <c r="L408" t="s">
        <v>448</v>
      </c>
      <c r="M408" t="s">
        <v>24</v>
      </c>
      <c r="N408">
        <v>17096</v>
      </c>
      <c r="O408" t="s">
        <v>25</v>
      </c>
      <c r="P408" t="s">
        <v>423</v>
      </c>
      <c r="Q408">
        <v>-17096</v>
      </c>
    </row>
    <row r="409" spans="1:17" x14ac:dyDescent="0.25">
      <c r="A409">
        <v>8699</v>
      </c>
      <c r="B409">
        <v>0</v>
      </c>
      <c r="C409">
        <v>0</v>
      </c>
      <c r="D409" t="s">
        <v>449</v>
      </c>
      <c r="E409" t="s">
        <v>425</v>
      </c>
      <c r="F409" t="s">
        <v>450</v>
      </c>
      <c r="G409" t="s">
        <v>451</v>
      </c>
      <c r="H409" t="s">
        <v>22</v>
      </c>
      <c r="I409">
        <v>12920</v>
      </c>
      <c r="J409">
        <v>24</v>
      </c>
      <c r="L409" t="s">
        <v>452</v>
      </c>
      <c r="M409" t="s">
        <v>24</v>
      </c>
      <c r="N409">
        <v>27352</v>
      </c>
      <c r="O409" t="s">
        <v>25</v>
      </c>
      <c r="P409" t="s">
        <v>423</v>
      </c>
      <c r="Q409">
        <v>-27352</v>
      </c>
    </row>
    <row r="410" spans="1:17" x14ac:dyDescent="0.25">
      <c r="A410">
        <v>8699</v>
      </c>
      <c r="B410">
        <v>0</v>
      </c>
      <c r="C410">
        <v>0</v>
      </c>
      <c r="D410" t="s">
        <v>453</v>
      </c>
      <c r="E410" t="s">
        <v>425</v>
      </c>
      <c r="F410" t="s">
        <v>454</v>
      </c>
      <c r="G410" t="s">
        <v>455</v>
      </c>
      <c r="H410" t="s">
        <v>22</v>
      </c>
      <c r="I410">
        <v>12920</v>
      </c>
      <c r="J410">
        <v>24</v>
      </c>
      <c r="L410" t="s">
        <v>120</v>
      </c>
      <c r="M410" t="s">
        <v>24</v>
      </c>
      <c r="N410">
        <v>27352</v>
      </c>
      <c r="O410" t="s">
        <v>25</v>
      </c>
      <c r="P410" t="s">
        <v>423</v>
      </c>
      <c r="Q410">
        <v>-27352</v>
      </c>
    </row>
    <row r="411" spans="1:17" x14ac:dyDescent="0.25">
      <c r="A411">
        <v>8699</v>
      </c>
      <c r="B411">
        <v>0</v>
      </c>
      <c r="C411">
        <v>0</v>
      </c>
      <c r="D411" t="s">
        <v>456</v>
      </c>
      <c r="E411" t="s">
        <v>425</v>
      </c>
      <c r="F411" t="s">
        <v>457</v>
      </c>
      <c r="G411" t="s">
        <v>458</v>
      </c>
      <c r="H411" t="s">
        <v>22</v>
      </c>
      <c r="I411">
        <v>12920</v>
      </c>
      <c r="J411">
        <v>24</v>
      </c>
      <c r="L411" t="s">
        <v>459</v>
      </c>
      <c r="M411" t="s">
        <v>24</v>
      </c>
      <c r="N411">
        <v>27353</v>
      </c>
      <c r="O411" t="s">
        <v>25</v>
      </c>
      <c r="P411" t="s">
        <v>423</v>
      </c>
      <c r="Q411">
        <v>-27353</v>
      </c>
    </row>
    <row r="412" spans="1:17" x14ac:dyDescent="0.25">
      <c r="A412">
        <v>8699</v>
      </c>
      <c r="B412">
        <v>0</v>
      </c>
      <c r="C412">
        <v>0</v>
      </c>
      <c r="D412" t="s">
        <v>460</v>
      </c>
      <c r="E412" t="s">
        <v>425</v>
      </c>
      <c r="F412" t="s">
        <v>461</v>
      </c>
      <c r="G412" t="s">
        <v>462</v>
      </c>
      <c r="H412" t="s">
        <v>22</v>
      </c>
      <c r="I412">
        <v>12920</v>
      </c>
      <c r="J412">
        <v>24</v>
      </c>
      <c r="L412" t="s">
        <v>463</v>
      </c>
      <c r="M412" t="s">
        <v>24</v>
      </c>
      <c r="N412">
        <v>27352</v>
      </c>
      <c r="O412" t="s">
        <v>25</v>
      </c>
      <c r="P412" t="s">
        <v>423</v>
      </c>
      <c r="Q412">
        <v>-27352</v>
      </c>
    </row>
    <row r="413" spans="1:17" x14ac:dyDescent="0.25">
      <c r="A413">
        <v>8699</v>
      </c>
      <c r="B413">
        <v>0</v>
      </c>
      <c r="C413">
        <v>0</v>
      </c>
      <c r="D413" t="s">
        <v>464</v>
      </c>
      <c r="E413" t="s">
        <v>425</v>
      </c>
      <c r="F413" t="s">
        <v>465</v>
      </c>
      <c r="G413" t="s">
        <v>466</v>
      </c>
      <c r="H413" t="s">
        <v>22</v>
      </c>
      <c r="I413">
        <v>12920</v>
      </c>
      <c r="J413">
        <v>24</v>
      </c>
      <c r="L413" t="s">
        <v>467</v>
      </c>
      <c r="M413" t="s">
        <v>24</v>
      </c>
      <c r="N413">
        <v>27353</v>
      </c>
      <c r="O413" t="s">
        <v>25</v>
      </c>
      <c r="P413" t="s">
        <v>423</v>
      </c>
      <c r="Q413">
        <v>-27353</v>
      </c>
    </row>
    <row r="414" spans="1:17" x14ac:dyDescent="0.25">
      <c r="A414">
        <v>8699</v>
      </c>
      <c r="B414">
        <v>0</v>
      </c>
      <c r="C414">
        <v>0</v>
      </c>
      <c r="D414" t="s">
        <v>468</v>
      </c>
      <c r="E414" t="s">
        <v>425</v>
      </c>
      <c r="F414" t="s">
        <v>469</v>
      </c>
      <c r="G414" t="s">
        <v>470</v>
      </c>
      <c r="H414" t="s">
        <v>22</v>
      </c>
      <c r="I414">
        <v>12920</v>
      </c>
      <c r="J414">
        <v>24</v>
      </c>
      <c r="L414" t="s">
        <v>471</v>
      </c>
      <c r="M414" t="s">
        <v>24</v>
      </c>
      <c r="N414">
        <v>27352</v>
      </c>
      <c r="O414" t="s">
        <v>25</v>
      </c>
      <c r="P414" t="s">
        <v>423</v>
      </c>
      <c r="Q414">
        <v>-27352</v>
      </c>
    </row>
    <row r="415" spans="1:17" x14ac:dyDescent="0.25">
      <c r="A415">
        <v>86999</v>
      </c>
      <c r="B415">
        <v>201</v>
      </c>
      <c r="C415">
        <v>64900</v>
      </c>
      <c r="D415" t="s">
        <v>472</v>
      </c>
      <c r="E415" t="s">
        <v>19</v>
      </c>
      <c r="F415" t="s">
        <v>473</v>
      </c>
      <c r="G415" t="s">
        <v>474</v>
      </c>
      <c r="H415" t="s">
        <v>22</v>
      </c>
      <c r="I415">
        <v>12920</v>
      </c>
      <c r="J415">
        <v>25</v>
      </c>
      <c r="L415" t="s">
        <v>399</v>
      </c>
      <c r="M415" t="s">
        <v>24</v>
      </c>
      <c r="N415">
        <v>282174.28000000003</v>
      </c>
      <c r="O415" t="s">
        <v>25</v>
      </c>
      <c r="P415" t="s">
        <v>423</v>
      </c>
      <c r="Q415">
        <v>-282174.28000000003</v>
      </c>
    </row>
    <row r="416" spans="1:17" x14ac:dyDescent="0.25">
      <c r="A416">
        <v>86999</v>
      </c>
      <c r="B416">
        <v>201</v>
      </c>
      <c r="C416">
        <v>64900</v>
      </c>
      <c r="D416" t="s">
        <v>475</v>
      </c>
      <c r="E416" t="s">
        <v>19</v>
      </c>
      <c r="F416" t="s">
        <v>476</v>
      </c>
      <c r="G416" t="s">
        <v>477</v>
      </c>
      <c r="H416" t="s">
        <v>22</v>
      </c>
      <c r="I416">
        <v>12920</v>
      </c>
      <c r="J416">
        <v>25</v>
      </c>
      <c r="L416" t="s">
        <v>96</v>
      </c>
      <c r="M416" t="s">
        <v>24</v>
      </c>
      <c r="N416">
        <v>-56348.39</v>
      </c>
      <c r="O416" t="s">
        <v>59</v>
      </c>
      <c r="P416" t="s">
        <v>423</v>
      </c>
      <c r="Q416">
        <v>56348.39</v>
      </c>
    </row>
    <row r="417" spans="1:17" x14ac:dyDescent="0.25">
      <c r="A417">
        <v>86999</v>
      </c>
      <c r="B417">
        <v>201</v>
      </c>
      <c r="C417">
        <v>64900</v>
      </c>
      <c r="D417" t="s">
        <v>475</v>
      </c>
      <c r="E417" t="s">
        <v>19</v>
      </c>
      <c r="F417" t="s">
        <v>478</v>
      </c>
      <c r="G417" t="s">
        <v>477</v>
      </c>
      <c r="H417" t="s">
        <v>22</v>
      </c>
      <c r="I417">
        <v>12920</v>
      </c>
      <c r="J417">
        <v>26</v>
      </c>
      <c r="L417" t="s">
        <v>413</v>
      </c>
      <c r="M417" t="s">
        <v>24</v>
      </c>
      <c r="N417">
        <v>56348.39</v>
      </c>
      <c r="O417" t="s">
        <v>25</v>
      </c>
      <c r="P417" t="s">
        <v>423</v>
      </c>
      <c r="Q417">
        <v>-56348.39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Detail1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Valsamides</dc:creator>
  <cp:lastModifiedBy>Nick Valsamides</cp:lastModifiedBy>
  <dcterms:created xsi:type="dcterms:W3CDTF">2025-10-24T16:30:51Z</dcterms:created>
  <dcterms:modified xsi:type="dcterms:W3CDTF">2025-10-24T16:33:31Z</dcterms:modified>
</cp:coreProperties>
</file>